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updateLinks="never"/>
  <mc:AlternateContent xmlns:mc="http://schemas.openxmlformats.org/markup-compatibility/2006">
    <mc:Choice Requires="x15">
      <x15ac:absPath xmlns:x15ac="http://schemas.microsoft.com/office/spreadsheetml/2010/11/ac" url="C:\Users\user17\Desktop\"/>
    </mc:Choice>
  </mc:AlternateContent>
  <xr:revisionPtr revIDLastSave="0" documentId="13_ncr:1_{C236D86E-9B1C-4ED9-B012-5B8F74D54135}" xr6:coauthVersionLast="45" xr6:coauthVersionMax="45" xr10:uidLastSave="{00000000-0000-0000-0000-000000000000}"/>
  <bookViews>
    <workbookView xWindow="-120" yWindow="-120" windowWidth="29040" windowHeight="15840" tabRatio="949" activeTab="5" xr2:uid="{00000000-000D-0000-FFFF-FFFF00000000}"/>
  </bookViews>
  <sheets>
    <sheet name="入力シート（実績）（長寿命型）" sheetId="112" r:id="rId1"/>
    <sheet name="様式7(長寿命型)" sheetId="41" r:id="rId2"/>
    <sheet name="様式8(長寿命型)" sheetId="10" r:id="rId3"/>
    <sheet name="様式9(長寿命型)" sheetId="110" r:id="rId4"/>
    <sheet name="様式5-４(長寿命型)" sheetId="96" r:id="rId5"/>
    <sheet name="指定書式_支払い記録ﾁｪｯｸｼｰﾄ(長寿命型)" sheetId="11" r:id="rId6"/>
    <sheet name="様式１0(長寿命)" sheetId="85" r:id="rId7"/>
    <sheet name="様式１1(長寿命型)" sheetId="108" r:id="rId8"/>
    <sheet name="様式１2(長寿命型)" sheetId="109" r:id="rId9"/>
    <sheet name="様式１3(長寿命型)" sheetId="93" r:id="rId10"/>
    <sheet name="様式１3－２（長寿命型）" sheetId="111" r:id="rId11"/>
    <sheet name="様式１4(長寿命型)" sheetId="90" r:id="rId12"/>
    <sheet name="指定書式_工事内容確認書(長寿命型)" sheetId="107" r:id="rId13"/>
    <sheet name="Sheet1" sheetId="113" r:id="rId14"/>
    <sheet name="地域材の資料" sheetId="106" state="hidden" r:id="rId15"/>
    <sheet name="参考様式１０（高エネ型）" sheetId="97" state="hidden" r:id="rId16"/>
  </sheets>
  <externalReferences>
    <externalReference r:id="rId17"/>
    <externalReference r:id="rId18"/>
  </externalReferences>
  <definedNames>
    <definedName name="_xlnm.Print_Area" localSheetId="15">'参考様式１０（高エネ型）'!$B$3:$BU$90</definedName>
    <definedName name="_xlnm.Print_Area" localSheetId="12">'指定書式_工事内容確認書(長寿命型)'!$B$2:$BV$72</definedName>
    <definedName name="_xlnm.Print_Area" localSheetId="5">'指定書式_支払い記録ﾁｪｯｸｼｰﾄ(長寿命型)'!$B$2:$BV$80</definedName>
    <definedName name="_xlnm.Print_Area" localSheetId="14">地域材の資料!$A$2:$T$77</definedName>
    <definedName name="_xlnm.Print_Area" localSheetId="0">'入力シート（実績）（長寿命型）'!$B$2:$AN$47</definedName>
    <definedName name="_xlnm.Print_Area" localSheetId="6">'様式１0(長寿命)'!$B$2:$BV$62</definedName>
    <definedName name="_xlnm.Print_Area" localSheetId="7">'様式１1(長寿命型)'!$B$2:$BV$75</definedName>
    <definedName name="_xlnm.Print_Area" localSheetId="8">'様式１2(長寿命型)'!$B$2:$BV$90</definedName>
    <definedName name="_xlnm.Print_Area" localSheetId="9">'様式１3(長寿命型)'!$B$2:$BU$67</definedName>
    <definedName name="_xlnm.Print_Area" localSheetId="10">'様式１3－２（長寿命型）'!$B$2:$BV$82</definedName>
    <definedName name="_xlnm.Print_Area" localSheetId="11">'様式１4(長寿命型)'!$B$2:$BV$81</definedName>
    <definedName name="_xlnm.Print_Area" localSheetId="4">'様式5-４(長寿命型)'!$B$2:$CW$78</definedName>
    <definedName name="_xlnm.Print_Area" localSheetId="1">'様式7(長寿命型)'!$B$2:$BV$89</definedName>
    <definedName name="_xlnm.Print_Area" localSheetId="2">'様式8(長寿命型)'!$B$2:$BV$89</definedName>
    <definedName name="_xlnm.Print_Area" localSheetId="3">'様式9(長寿命型)'!$B$2:$BU$80</definedName>
    <definedName name="一級" localSheetId="12">'指定書式_工事内容確認書(長寿命型)'!$S$88</definedName>
    <definedName name="一級" localSheetId="0">#REF!</definedName>
    <definedName name="一級" localSheetId="10">#REF!</definedName>
    <definedName name="一級">'様式１3(長寿命型)'!$S$77</definedName>
    <definedName name="資格" localSheetId="12">'指定書式_工事内容確認書(長寿命型)'!$J$88:$J$90</definedName>
    <definedName name="資格" localSheetId="0">#REF!</definedName>
    <definedName name="資格" localSheetId="10">#REF!</definedName>
    <definedName name="資格">'様式１3(長寿命型)'!$J$77:$J$79</definedName>
    <definedName name="二級" localSheetId="12">'指定書式_工事内容確認書(長寿命型)'!$Z$88:$Z$134</definedName>
    <definedName name="二級" localSheetId="0">#REF!</definedName>
    <definedName name="二級" localSheetId="10">#REF!</definedName>
    <definedName name="二級">'様式１3(長寿命型)'!$Z$77:$Z$123</definedName>
    <definedName name="認証制度名">[1]認証制度名!$B$2:$B$80</definedName>
    <definedName name="認証制度名の一覧">[2]認証制度名!$B$2:$B$88</definedName>
    <definedName name="平成３１" localSheetId="0">#REF!</definedName>
    <definedName name="平成３１" localSheetId="10">#REF!</definedName>
    <definedName name="平成３１">'様式7(長寿命型)'!$DB$3:$DB$4</definedName>
    <definedName name="木造" localSheetId="12">'指定書式_工事内容確認書(長寿命型)'!$AM$88:$AM$134</definedName>
    <definedName name="木造" localSheetId="0">#REF!</definedName>
    <definedName name="木造" localSheetId="10">#REF!</definedName>
    <definedName name="木造">'様式１3(長寿命型)'!$AM$77:$AM$123</definedName>
    <definedName name="令和２" localSheetId="12">'指定書式_工事内容確認書(長寿命型)'!$BS$88:$BS$99</definedName>
    <definedName name="令和２" localSheetId="0">#REF!</definedName>
    <definedName name="令和２" localSheetId="10">#REF!</definedName>
    <definedName name="令和２">'様式7(長寿命型)'!$CZ$3:$CZ$14</definedName>
    <definedName name="令和元" localSheetId="12">'指定書式_工事内容確認書(長寿命型)'!$BJ$88:$BJ$95</definedName>
    <definedName name="令和元" localSheetId="0">#REF!</definedName>
    <definedName name="令和元" localSheetId="10">#REF!</definedName>
    <definedName name="令和元">'様式7(長寿命型)'!$CY$3:$CY$10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35" i="41" l="1"/>
  <c r="AK35" i="41"/>
  <c r="AJ52" i="41" l="1"/>
  <c r="AJ57" i="41" l="1"/>
  <c r="AI56" i="85" l="1"/>
  <c r="V56" i="85"/>
  <c r="DA40" i="11" l="1"/>
  <c r="DB40" i="11"/>
  <c r="DA41" i="11"/>
  <c r="DB41" i="11"/>
  <c r="DA42" i="11"/>
  <c r="DB42" i="11"/>
  <c r="DA43" i="11"/>
  <c r="DB43" i="11"/>
  <c r="DA44" i="11"/>
  <c r="DB44" i="11"/>
  <c r="DC44" i="11" s="1"/>
  <c r="DD44" i="11" s="1"/>
  <c r="DA45" i="11"/>
  <c r="DC45" i="11" s="1"/>
  <c r="DD45" i="11" s="1"/>
  <c r="DB45" i="11"/>
  <c r="DA46" i="11"/>
  <c r="DB46" i="11"/>
  <c r="DA47" i="11"/>
  <c r="DB47" i="11"/>
  <c r="DC47" i="11" s="1"/>
  <c r="DD47" i="11" s="1"/>
  <c r="DA48" i="11"/>
  <c r="DB48" i="11"/>
  <c r="DA49" i="11"/>
  <c r="DC49" i="11" s="1"/>
  <c r="DD49" i="11" s="1"/>
  <c r="DB49" i="11"/>
  <c r="DA50" i="11"/>
  <c r="DB50" i="11"/>
  <c r="DA51" i="11"/>
  <c r="DB51" i="11"/>
  <c r="DC51" i="11" s="1"/>
  <c r="DD51" i="11" s="1"/>
  <c r="DA52" i="11"/>
  <c r="DB52" i="11"/>
  <c r="DA53" i="11"/>
  <c r="DC53" i="11" s="1"/>
  <c r="DD53" i="11" s="1"/>
  <c r="DB53" i="11"/>
  <c r="DA54" i="11"/>
  <c r="DB54" i="11"/>
  <c r="DB39" i="11"/>
  <c r="DA39" i="11"/>
  <c r="DD42" i="11"/>
  <c r="DD46" i="11"/>
  <c r="DD50" i="11"/>
  <c r="DD54" i="11"/>
  <c r="DC40" i="11"/>
  <c r="DD40" i="11" s="1"/>
  <c r="DC42" i="11"/>
  <c r="DC46" i="11"/>
  <c r="DC48" i="11"/>
  <c r="DD48" i="11" s="1"/>
  <c r="DC50" i="11"/>
  <c r="DC52" i="11"/>
  <c r="DD52" i="11" s="1"/>
  <c r="DC54" i="11"/>
  <c r="DC43" i="11" l="1"/>
  <c r="DD43" i="11" s="1"/>
  <c r="DC41" i="11"/>
  <c r="DD41" i="11" s="1"/>
  <c r="DC39" i="11"/>
  <c r="DD39" i="11" s="1"/>
  <c r="DD55" i="11" l="1"/>
  <c r="BJ58" i="11" s="1"/>
  <c r="BJ55" i="11" s="1"/>
  <c r="C11" i="110" l="1"/>
  <c r="C13" i="110"/>
  <c r="AS62" i="110"/>
  <c r="AR42" i="110" l="1"/>
  <c r="AR54" i="110" s="1"/>
  <c r="AB62" i="110" s="1"/>
  <c r="CK59" i="110" s="1"/>
  <c r="CK61" i="110" s="1"/>
  <c r="AD60" i="110" s="1"/>
  <c r="T35" i="107" l="1"/>
  <c r="AC32" i="107"/>
  <c r="T32" i="107"/>
  <c r="BA67" i="96" l="1"/>
  <c r="BV70" i="96"/>
  <c r="BK76" i="96"/>
  <c r="BK72" i="96"/>
  <c r="BK70" i="96"/>
  <c r="AD72" i="96"/>
  <c r="G72" i="96"/>
  <c r="BE2" i="107"/>
  <c r="AJ2" i="107"/>
  <c r="X2" i="107"/>
  <c r="L2" i="107"/>
  <c r="BE2" i="90"/>
  <c r="AJ2" i="90"/>
  <c r="X2" i="90"/>
  <c r="L2" i="90"/>
  <c r="BE2" i="111"/>
  <c r="AJ2" i="111"/>
  <c r="X2" i="111"/>
  <c r="L2" i="111"/>
  <c r="BE2" i="93"/>
  <c r="AJ2" i="93"/>
  <c r="X2" i="93"/>
  <c r="L2" i="93"/>
  <c r="BE2" i="109"/>
  <c r="AJ2" i="109"/>
  <c r="X2" i="109"/>
  <c r="L2" i="109"/>
  <c r="BE2" i="108"/>
  <c r="AJ2" i="108"/>
  <c r="X2" i="108"/>
  <c r="L2" i="108"/>
  <c r="BE2" i="85"/>
  <c r="AJ2" i="85"/>
  <c r="X2" i="85"/>
  <c r="L2" i="85"/>
  <c r="BE2" i="11"/>
  <c r="AJ2" i="11"/>
  <c r="X2" i="11"/>
  <c r="L2" i="11"/>
  <c r="BR2" i="96"/>
  <c r="AL2" i="96"/>
  <c r="X2" i="96"/>
  <c r="L2" i="96"/>
  <c r="BG2" i="110"/>
  <c r="AL2" i="110"/>
  <c r="X2" i="110"/>
  <c r="L2" i="110"/>
  <c r="AF59" i="41"/>
  <c r="AF54" i="41"/>
  <c r="AA45" i="41"/>
  <c r="Q45" i="41"/>
  <c r="Q42" i="41"/>
  <c r="Q39" i="41"/>
  <c r="BL3" i="41"/>
  <c r="BG2" i="10"/>
  <c r="AL2" i="10"/>
  <c r="X2" i="10"/>
  <c r="L2" i="10"/>
  <c r="AS77" i="110" l="1"/>
  <c r="CM4" i="41" l="1"/>
  <c r="CJ22" i="10" l="1"/>
  <c r="V58" i="11" l="1"/>
  <c r="V28" i="11"/>
  <c r="DA66" i="11" l="1"/>
  <c r="AN66" i="11" s="1"/>
  <c r="V66" i="11"/>
  <c r="BI75" i="97" l="1"/>
  <c r="CA62" i="97"/>
  <c r="Q88" i="97" l="1"/>
  <c r="CA85" i="97"/>
  <c r="CE82" i="97"/>
  <c r="CA82" i="97"/>
  <c r="CE79" i="97"/>
  <c r="CA79" i="97"/>
  <c r="CA89" i="97"/>
  <c r="CA46" i="97"/>
  <c r="AR45" i="97" s="1"/>
  <c r="CA48" i="97" s="1"/>
  <c r="CA58" i="97" s="1"/>
  <c r="AS58" i="97" s="1"/>
  <c r="CA68" i="97" l="1"/>
  <c r="AS68" i="97" l="1"/>
  <c r="AY75" i="97" s="1"/>
  <c r="CA75" i="97" s="1"/>
  <c r="CF75" i="97" l="1"/>
  <c r="BD75" i="97" s="1"/>
  <c r="CA73" i="97"/>
  <c r="AZ73" i="97" s="1"/>
  <c r="BX56" i="41" l="1"/>
  <c r="CM8" i="41" l="1"/>
  <c r="U39" i="90" l="1"/>
  <c r="U35" i="90"/>
  <c r="AI58" i="85"/>
  <c r="AW58" i="8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kkj</author>
  </authors>
  <commentList>
    <comment ref="C11" authorId="0" shapeId="0" xr:uid="{203F2572-0263-4809-9A2E-41271D86FC9D}">
      <text>
        <r>
          <rPr>
            <b/>
            <sz val="9"/>
            <color indexed="81"/>
            <rFont val="MS P ゴシック"/>
            <family val="3"/>
            <charset val="128"/>
          </rPr>
          <t>様式7の入力が反映されます</t>
        </r>
      </text>
    </comment>
    <comment ref="C13" authorId="0" shapeId="0" xr:uid="{0D2338E8-2715-4B9F-B9EA-E857046661F5}">
      <text>
        <r>
          <rPr>
            <b/>
            <sz val="9"/>
            <color indexed="81"/>
            <rFont val="MS P ゴシック"/>
            <family val="3"/>
            <charset val="128"/>
          </rPr>
          <t>様式7の入力が反映されます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kkj</author>
  </authors>
  <commentList>
    <comment ref="C12" authorId="0" shapeId="0" xr:uid="{94E312C6-AA1B-48EE-A4D3-662ADE27A7D9}">
      <text>
        <r>
          <rPr>
            <b/>
            <sz val="9"/>
            <color indexed="81"/>
            <rFont val="MS P ゴシック"/>
            <family val="3"/>
            <charset val="128"/>
          </rPr>
          <t>様式５の入力が反映されます</t>
        </r>
      </text>
    </comment>
    <comment ref="C14" authorId="0" shapeId="0" xr:uid="{1CFF184C-92ED-40A3-922E-77F489C0FDD5}">
      <text>
        <r>
          <rPr>
            <b/>
            <sz val="9"/>
            <color indexed="81"/>
            <rFont val="MS P ゴシック"/>
            <family val="3"/>
            <charset val="128"/>
          </rPr>
          <t>様式５の入力が反映されます</t>
        </r>
        <r>
          <rPr>
            <sz val="9"/>
            <color indexed="81"/>
            <rFont val="MS P ゴシック"/>
            <family val="3"/>
            <charset val="128"/>
          </rPr>
          <t xml:space="preserve">
</t>
        </r>
      </text>
    </comment>
  </commentList>
</comments>
</file>

<file path=xl/sharedStrings.xml><?xml version="1.0" encoding="utf-8"?>
<sst xmlns="http://schemas.openxmlformats.org/spreadsheetml/2006/main" count="1182" uniqueCount="658">
  <si>
    <t>日</t>
    <rPh sb="0" eb="1">
      <t>ヒ</t>
    </rPh>
    <phoneticPr fontId="1"/>
  </si>
  <si>
    <t>月</t>
    <rPh sb="0" eb="1">
      <t>ツキ</t>
    </rPh>
    <phoneticPr fontId="1"/>
  </si>
  <si>
    <t>年</t>
    <rPh sb="0" eb="1">
      <t>ネン</t>
    </rPh>
    <phoneticPr fontId="1"/>
  </si>
  <si>
    <t>地域型住宅グリーン化事業実施支援室　殿</t>
    <rPh sb="12" eb="14">
      <t>ジッシ</t>
    </rPh>
    <rPh sb="14" eb="16">
      <t>シエン</t>
    </rPh>
    <rPh sb="16" eb="17">
      <t>シツ</t>
    </rPh>
    <rPh sb="18" eb="19">
      <t>ドノ</t>
    </rPh>
    <phoneticPr fontId="2"/>
  </si>
  <si>
    <t>氏名</t>
    <rPh sb="0" eb="2">
      <t>シメイ</t>
    </rPh>
    <phoneticPr fontId="1"/>
  </si>
  <si>
    <t>住所</t>
    <rPh sb="0" eb="2">
      <t>ジュウショ</t>
    </rPh>
    <phoneticPr fontId="1"/>
  </si>
  <si>
    <t>２．</t>
    <phoneticPr fontId="1"/>
  </si>
  <si>
    <t>地上</t>
    <rPh sb="0" eb="2">
      <t>チジョウ</t>
    </rPh>
    <phoneticPr fontId="1"/>
  </si>
  <si>
    <t>木造のみ</t>
    <rPh sb="0" eb="2">
      <t>モクゾウ</t>
    </rPh>
    <phoneticPr fontId="1"/>
  </si>
  <si>
    <t>□</t>
  </si>
  <si>
    <t>設計者</t>
    <rPh sb="0" eb="3">
      <t>セッケイシャ</t>
    </rPh>
    <phoneticPr fontId="1"/>
  </si>
  <si>
    <t>施工管理者</t>
    <rPh sb="0" eb="2">
      <t>セコウ</t>
    </rPh>
    <rPh sb="2" eb="4">
      <t>カンリ</t>
    </rPh>
    <rPh sb="4" eb="5">
      <t>シャ</t>
    </rPh>
    <phoneticPr fontId="1"/>
  </si>
  <si>
    <t>大工技能者</t>
    <rPh sb="0" eb="2">
      <t>ダイク</t>
    </rPh>
    <rPh sb="2" eb="5">
      <t>ギノウシャ</t>
    </rPh>
    <phoneticPr fontId="1"/>
  </si>
  <si>
    <t>玄関</t>
    <rPh sb="0" eb="2">
      <t>ゲンカン</t>
    </rPh>
    <phoneticPr fontId="1"/>
  </si>
  <si>
    <t>（</t>
    <phoneticPr fontId="1"/>
  </si>
  <si>
    <t>印</t>
    <rPh sb="0" eb="1">
      <t>イン</t>
    </rPh>
    <phoneticPr fontId="1"/>
  </si>
  <si>
    <t>円</t>
    <rPh sb="0" eb="1">
      <t>エン</t>
    </rPh>
    <phoneticPr fontId="1"/>
  </si>
  <si>
    <t>(A)</t>
    <phoneticPr fontId="1"/>
  </si>
  <si>
    <t>報告日</t>
    <rPh sb="0" eb="2">
      <t>ホウコク</t>
    </rPh>
    <rPh sb="2" eb="3">
      <t>ビ</t>
    </rPh>
    <phoneticPr fontId="1"/>
  </si>
  <si>
    <t>原木供給</t>
    <rPh sb="0" eb="2">
      <t>ゲンボク</t>
    </rPh>
    <rPh sb="2" eb="4">
      <t>キョウキュウ</t>
    </rPh>
    <phoneticPr fontId="1"/>
  </si>
  <si>
    <t>プレカット</t>
    <phoneticPr fontId="1"/>
  </si>
  <si>
    <t>事業者名</t>
    <rPh sb="0" eb="3">
      <t>ジギョウシャ</t>
    </rPh>
    <rPh sb="3" eb="4">
      <t>メイ</t>
    </rPh>
    <phoneticPr fontId="1"/>
  </si>
  <si>
    <t>区　分</t>
    <rPh sb="0" eb="1">
      <t>ク</t>
    </rPh>
    <rPh sb="2" eb="3">
      <t>ブン</t>
    </rPh>
    <phoneticPr fontId="1"/>
  </si>
  <si>
    <t>柱</t>
    <rPh sb="0" eb="1">
      <t>ハシラ</t>
    </rPh>
    <phoneticPr fontId="1"/>
  </si>
  <si>
    <t>単位</t>
    <rPh sb="0" eb="2">
      <t>タンイ</t>
    </rPh>
    <phoneticPr fontId="1"/>
  </si>
  <si>
    <t>梁・桁</t>
    <rPh sb="0" eb="1">
      <t>ハリ</t>
    </rPh>
    <rPh sb="2" eb="3">
      <t>ケタ</t>
    </rPh>
    <phoneticPr fontId="1"/>
  </si>
  <si>
    <t>土台</t>
    <rPh sb="0" eb="2">
      <t>ドダイ</t>
    </rPh>
    <phoneticPr fontId="1"/>
  </si>
  <si>
    <t>合計</t>
    <rPh sb="0" eb="2">
      <t>ゴウケイ</t>
    </rPh>
    <phoneticPr fontId="1"/>
  </si>
  <si>
    <t>部位ごとの
使用量</t>
    <rPh sb="0" eb="2">
      <t>ブイ</t>
    </rPh>
    <rPh sb="6" eb="8">
      <t>シヨウ</t>
    </rPh>
    <rPh sb="8" eb="9">
      <t>リョウ</t>
    </rPh>
    <phoneticPr fontId="1"/>
  </si>
  <si>
    <t>左記のうち
地域材の使用量</t>
    <rPh sb="0" eb="2">
      <t>サキ</t>
    </rPh>
    <rPh sb="6" eb="8">
      <t>チイキ</t>
    </rPh>
    <rPh sb="8" eb="9">
      <t>ザイ</t>
    </rPh>
    <rPh sb="10" eb="12">
      <t>シヨウ</t>
    </rPh>
    <rPh sb="12" eb="13">
      <t>リョウ</t>
    </rPh>
    <phoneticPr fontId="1"/>
  </si>
  <si>
    <t>氏名・受講者番号</t>
    <rPh sb="0" eb="2">
      <t>シメイ</t>
    </rPh>
    <rPh sb="3" eb="6">
      <t>ジュコウシャ</t>
    </rPh>
    <rPh sb="6" eb="8">
      <t>バンゴウ</t>
    </rPh>
    <phoneticPr fontId="1"/>
  </si>
  <si>
    <t>受講番号</t>
    <rPh sb="0" eb="2">
      <t>ジュコウ</t>
    </rPh>
    <rPh sb="2" eb="4">
      <t>バンゴウ</t>
    </rPh>
    <phoneticPr fontId="1"/>
  </si>
  <si>
    <t>講習会修了者の区分</t>
    <rPh sb="0" eb="3">
      <t>コウシュウカイ</t>
    </rPh>
    <rPh sb="3" eb="5">
      <t>シュウリョウ</t>
    </rPh>
    <rPh sb="5" eb="6">
      <t>モノ</t>
    </rPh>
    <rPh sb="7" eb="9">
      <t>クブン</t>
    </rPh>
    <phoneticPr fontId="1"/>
  </si>
  <si>
    <t>含まない</t>
    <rPh sb="0" eb="1">
      <t>フク</t>
    </rPh>
    <phoneticPr fontId="1"/>
  </si>
  <si>
    <t>支払い額</t>
    <rPh sb="0" eb="2">
      <t>シハラ</t>
    </rPh>
    <rPh sb="3" eb="4">
      <t>ガク</t>
    </rPh>
    <phoneticPr fontId="1"/>
  </si>
  <si>
    <t>（Ａ）－（Ｂ）</t>
    <phoneticPr fontId="1"/>
  </si>
  <si>
    <t>）階</t>
    <rPh sb="1" eb="2">
      <t>カイ</t>
    </rPh>
    <phoneticPr fontId="1"/>
  </si>
  <si>
    <t>(B)</t>
    <phoneticPr fontId="1"/>
  </si>
  <si>
    <t>契約額</t>
    <rPh sb="0" eb="2">
      <t>ケイヤク</t>
    </rPh>
    <rPh sb="2" eb="3">
      <t>ガク</t>
    </rPh>
    <phoneticPr fontId="1"/>
  </si>
  <si>
    <t>（要件等の確認）</t>
    <rPh sb="1" eb="3">
      <t>ヨウケン</t>
    </rPh>
    <rPh sb="3" eb="4">
      <t>トウ</t>
    </rPh>
    <rPh sb="5" eb="7">
      <t>カクニン</t>
    </rPh>
    <phoneticPr fontId="1"/>
  </si>
  <si>
    <t>２</t>
    <phoneticPr fontId="1"/>
  </si>
  <si>
    <t>(イ)</t>
    <phoneticPr fontId="1"/>
  </si>
  <si>
    <t>(ロ)</t>
    <phoneticPr fontId="1"/>
  </si>
  <si>
    <t>(ハ)</t>
    <phoneticPr fontId="1"/>
  </si>
  <si>
    <t>(ニ)</t>
    <phoneticPr fontId="1"/>
  </si>
  <si>
    <t>(ホ)</t>
    <phoneticPr fontId="1"/>
  </si>
  <si>
    <t>（申告）</t>
    <rPh sb="1" eb="3">
      <t>シンコク</t>
    </rPh>
    <phoneticPr fontId="1"/>
  </si>
  <si>
    <t>第２条</t>
    <rPh sb="0" eb="1">
      <t>ダイ</t>
    </rPh>
    <rPh sb="2" eb="3">
      <t>ジョウ</t>
    </rPh>
    <phoneticPr fontId="1"/>
  </si>
  <si>
    <t>有り</t>
    <rPh sb="0" eb="1">
      <t>ア</t>
    </rPh>
    <phoneticPr fontId="1"/>
  </si>
  <si>
    <t>３</t>
    <phoneticPr fontId="1"/>
  </si>
  <si>
    <t>第３条</t>
    <rPh sb="0" eb="1">
      <t>ダイ</t>
    </rPh>
    <rPh sb="2" eb="3">
      <t>ジョウ</t>
    </rPh>
    <phoneticPr fontId="1"/>
  </si>
  <si>
    <t>第４条</t>
    <rPh sb="0" eb="1">
      <t>ダイ</t>
    </rPh>
    <rPh sb="2" eb="3">
      <t>ジョウ</t>
    </rPh>
    <phoneticPr fontId="1"/>
  </si>
  <si>
    <t>第５条</t>
    <rPh sb="0" eb="1">
      <t>ダイ</t>
    </rPh>
    <rPh sb="2" eb="3">
      <t>ジョウ</t>
    </rPh>
    <phoneticPr fontId="1"/>
  </si>
  <si>
    <t>名称</t>
    <rPh sb="0" eb="2">
      <t>メイショウ</t>
    </rPh>
    <phoneticPr fontId="1"/>
  </si>
  <si>
    <t>（補助金の還元）</t>
    <rPh sb="1" eb="4">
      <t>ホジョキン</t>
    </rPh>
    <rPh sb="5" eb="7">
      <t>カンゲン</t>
    </rPh>
    <phoneticPr fontId="1"/>
  </si>
  <si>
    <t>（不承認）</t>
    <rPh sb="1" eb="4">
      <t>フショウニン</t>
    </rPh>
    <phoneticPr fontId="1"/>
  </si>
  <si>
    <t xml:space="preserve"> 甲及び乙が、第１項において虚偽の申告を行うことで相手に損害を与えた時は、甲及び乙は当該損害についてその責任を負うこととする。</t>
    <phoneticPr fontId="1"/>
  </si>
  <si>
    <t xml:space="preserve"> 交付規程第５第３項に規定する暴力団又は暴力団員であること、及び暴力団又は暴力団員との不適切な関係にあること</t>
    <phoneticPr fontId="1"/>
  </si>
  <si>
    <t xml:space="preserve"> 交付決定が取り消された場合には本補助金の返還をしなければならないこと</t>
    <phoneticPr fontId="1"/>
  </si>
  <si>
    <t xml:space="preserve"> 甲及び乙は、交付規程により制限される以下の(イ)から(ハ)の事項への該当の有無について、相互に申告する。なお(ロ)及び(ハ)については、乙にはその役員等（実質的に経営に関与する者を含む。）を含むものとする。</t>
    <phoneticPr fontId="1"/>
  </si>
  <si>
    <t xml:space="preserve"> 前項の申告内容に虚偽等が存することが判明した場合に、本補助金交付申請に係る補助金交付決定が取り消され、また、交付された本補助金を返還することについて、甲、乙とも一切の意義を申し立てないものとする。</t>
    <phoneticPr fontId="1"/>
  </si>
  <si>
    <t xml:space="preserve"> 甲は、乙の行う手続きに協力するものとする。</t>
    <phoneticPr fontId="1"/>
  </si>
  <si>
    <t xml:space="preserve"> 乙は、本補助金の交付が受けられない、または交付が見込まれる本補助金額が減額されることを知った場合、すみやかに甲に通知し、互いに誠実に協議を行うものとする。</t>
    <phoneticPr fontId="1"/>
  </si>
  <si>
    <t>調理室</t>
    <rPh sb="0" eb="3">
      <t>チョウリシツ</t>
    </rPh>
    <phoneticPr fontId="1"/>
  </si>
  <si>
    <t>浴室</t>
    <rPh sb="0" eb="2">
      <t>ヨクシツ</t>
    </rPh>
    <phoneticPr fontId="1"/>
  </si>
  <si>
    <t>便所</t>
    <rPh sb="0" eb="2">
      <t>ベンジョ</t>
    </rPh>
    <phoneticPr fontId="1"/>
  </si>
  <si>
    <t>複数箇所設置した調理室等の撮影箇所</t>
    <rPh sb="13" eb="15">
      <t>サツエイ</t>
    </rPh>
    <rPh sb="15" eb="17">
      <t>カショ</t>
    </rPh>
    <phoneticPr fontId="1"/>
  </si>
  <si>
    <t>建設地の
地名地番</t>
    <rPh sb="0" eb="2">
      <t>ケンセツ</t>
    </rPh>
    <phoneticPr fontId="1"/>
  </si>
  <si>
    <t>請負契約による住宅</t>
  </si>
  <si>
    <t>分筆前のため</t>
    <rPh sb="0" eb="2">
      <t>ブンピツ</t>
    </rPh>
    <rPh sb="2" eb="3">
      <t>マエ</t>
    </rPh>
    <phoneticPr fontId="1"/>
  </si>
  <si>
    <t>％</t>
    <phoneticPr fontId="1"/>
  </si>
  <si>
    <t>№</t>
    <phoneticPr fontId="1"/>
  </si>
  <si>
    <t>修正液、修正テープ等や訂正印での修正はできません。（提出書類共通）</t>
    <rPh sb="0" eb="3">
      <t>シュウセイエキ</t>
    </rPh>
    <rPh sb="4" eb="6">
      <t>シュウセイ</t>
    </rPh>
    <rPh sb="9" eb="10">
      <t>ナド</t>
    </rPh>
    <rPh sb="11" eb="13">
      <t>テイセイ</t>
    </rPh>
    <rPh sb="13" eb="14">
      <t>イン</t>
    </rPh>
    <rPh sb="16" eb="18">
      <t>シュウセイ</t>
    </rPh>
    <rPh sb="26" eb="28">
      <t>テイシュツ</t>
    </rPh>
    <rPh sb="28" eb="30">
      <t>ショルイ</t>
    </rPh>
    <rPh sb="30" eb="32">
      <t>キョウツウ</t>
    </rPh>
    <phoneticPr fontId="1"/>
  </si>
  <si>
    <t>Ｂ</t>
    <phoneticPr fontId="1"/>
  </si>
  <si>
    <t>Ａ</t>
    <phoneticPr fontId="1"/>
  </si>
  <si>
    <t>Ｃ</t>
    <phoneticPr fontId="1"/>
  </si>
  <si>
    <t>※補助額は、完了実績報告により実施支援室が適切と認めた後に乙に送付される「額の確定通知書」に記載されている額</t>
    <rPh sb="15" eb="17">
      <t>ジッシ</t>
    </rPh>
    <phoneticPr fontId="1"/>
  </si>
  <si>
    <t>対　象　住　宅　・　建　築　物</t>
    <rPh sb="0" eb="1">
      <t>タイ</t>
    </rPh>
    <rPh sb="2" eb="3">
      <t>ゾウ</t>
    </rPh>
    <rPh sb="4" eb="5">
      <t>ジュウ</t>
    </rPh>
    <rPh sb="6" eb="7">
      <t>タク</t>
    </rPh>
    <rPh sb="10" eb="11">
      <t>ケン</t>
    </rPh>
    <rPh sb="12" eb="13">
      <t>チク</t>
    </rPh>
    <rPh sb="14" eb="15">
      <t>モノ</t>
    </rPh>
    <phoneticPr fontId="1"/>
  </si>
  <si>
    <t>１．</t>
    <phoneticPr fontId="1"/>
  </si>
  <si>
    <t>代表者</t>
    <rPh sb="0" eb="2">
      <t>ダイヒョウ</t>
    </rPh>
    <rPh sb="2" eb="3">
      <t>シャ</t>
    </rPh>
    <phoneticPr fontId="1"/>
  </si>
  <si>
    <t>ﾌﾘｶﾞﾅ</t>
    <phoneticPr fontId="1"/>
  </si>
  <si>
    <t>　　</t>
    <phoneticPr fontId="1"/>
  </si>
  <si>
    <t>)</t>
    <phoneticPr fontId="1"/>
  </si>
  <si>
    <t>所属グループ番号</t>
    <rPh sb="0" eb="2">
      <t>ショゾク</t>
    </rPh>
    <rPh sb="6" eb="8">
      <t>バンゴウ</t>
    </rPh>
    <phoneticPr fontId="1"/>
  </si>
  <si>
    <t>記</t>
    <rPh sb="0" eb="1">
      <t>キ</t>
    </rPh>
    <phoneticPr fontId="1"/>
  </si>
  <si>
    <t>請負契約</t>
    <rPh sb="0" eb="2">
      <t>ウケオイ</t>
    </rPh>
    <rPh sb="2" eb="4">
      <t>ケイヤク</t>
    </rPh>
    <phoneticPr fontId="1"/>
  </si>
  <si>
    <t>売買契約</t>
    <phoneticPr fontId="1"/>
  </si>
  <si>
    <t>契約形態</t>
    <phoneticPr fontId="1"/>
  </si>
  <si>
    <t>代表者氏名</t>
    <rPh sb="0" eb="2">
      <t>ダイヒョウ</t>
    </rPh>
    <rPh sb="2" eb="3">
      <t>シャ</t>
    </rPh>
    <rPh sb="3" eb="5">
      <t>シメイ</t>
    </rPh>
    <phoneticPr fontId="1"/>
  </si>
  <si>
    <t>住　　　　　　　所</t>
    <rPh sb="0" eb="1">
      <t>ジュウ</t>
    </rPh>
    <rPh sb="8" eb="9">
      <t>ショ</t>
    </rPh>
    <phoneticPr fontId="1"/>
  </si>
  <si>
    <t>６.補助事業の成果（別添書類のとおり）</t>
    <phoneticPr fontId="1"/>
  </si>
  <si>
    <t>2</t>
  </si>
  <si>
    <t>3</t>
  </si>
  <si>
    <t>4</t>
  </si>
  <si>
    <t>5</t>
  </si>
  <si>
    <t>6</t>
  </si>
  <si>
    <t>7</t>
  </si>
  <si>
    <t>確認申請が不要な住宅</t>
  </si>
  <si>
    <t>１.売買契約の締結日</t>
  </si>
  <si>
    <t>２.補助事業の実施期間</t>
  </si>
  <si>
    <t>３.対象住宅の概要</t>
    <rPh sb="2" eb="4">
      <t>タイショウ</t>
    </rPh>
    <rPh sb="4" eb="6">
      <t>ジュウタク</t>
    </rPh>
    <rPh sb="7" eb="9">
      <t>ガイヨウ</t>
    </rPh>
    <phoneticPr fontId="1"/>
  </si>
  <si>
    <t>４.確認申請手続き</t>
    <rPh sb="2" eb="4">
      <t>カクニン</t>
    </rPh>
    <rPh sb="4" eb="6">
      <t>シンセイ</t>
    </rPh>
    <rPh sb="6" eb="8">
      <t>テツヅ</t>
    </rPh>
    <phoneticPr fontId="1"/>
  </si>
  <si>
    <t>資格</t>
    <rPh sb="0" eb="2">
      <t>シカク</t>
    </rPh>
    <phoneticPr fontId="2"/>
  </si>
  <si>
    <t>建築士</t>
    <rPh sb="0" eb="3">
      <t>ケンチクシ</t>
    </rPh>
    <phoneticPr fontId="2"/>
  </si>
  <si>
    <t>（</t>
    <phoneticPr fontId="2"/>
  </si>
  <si>
    <t>第</t>
    <rPh sb="0" eb="1">
      <t>ダイ</t>
    </rPh>
    <phoneticPr fontId="2"/>
  </si>
  <si>
    <t>号</t>
    <rPh sb="0" eb="1">
      <t>ゴウ</t>
    </rPh>
    <phoneticPr fontId="2"/>
  </si>
  <si>
    <t>氏名</t>
    <rPh sb="0" eb="2">
      <t>シメイ</t>
    </rPh>
    <phoneticPr fontId="2"/>
  </si>
  <si>
    <t>印</t>
    <rPh sb="0" eb="1">
      <t>イン</t>
    </rPh>
    <phoneticPr fontId="2"/>
  </si>
  <si>
    <t>年</t>
    <rPh sb="0" eb="1">
      <t>ネン</t>
    </rPh>
    <phoneticPr fontId="2"/>
  </si>
  <si>
    <t>月</t>
    <rPh sb="0" eb="1">
      <t>ツキ</t>
    </rPh>
    <phoneticPr fontId="2"/>
  </si>
  <si>
    <t>日</t>
    <rPh sb="0" eb="1">
      <t>ヒ</t>
    </rPh>
    <phoneticPr fontId="2"/>
  </si>
  <si>
    <t>■</t>
  </si>
  <si>
    <t>請　求　書</t>
    <rPh sb="0" eb="1">
      <t>ショウ</t>
    </rPh>
    <rPh sb="2" eb="3">
      <t>モトム</t>
    </rPh>
    <rPh sb="4" eb="5">
      <t>ショ</t>
    </rPh>
    <phoneticPr fontId="2"/>
  </si>
  <si>
    <t>請求額</t>
    <rPh sb="0" eb="2">
      <t>セイキュウ</t>
    </rPh>
    <rPh sb="2" eb="3">
      <t>ガク</t>
    </rPh>
    <phoneticPr fontId="2"/>
  </si>
  <si>
    <t>円</t>
    <rPh sb="0" eb="1">
      <t>エン</t>
    </rPh>
    <phoneticPr fontId="2"/>
  </si>
  <si>
    <t>上記の金額を請求いたします。</t>
    <rPh sb="0" eb="2">
      <t>ジョウキ</t>
    </rPh>
    <rPh sb="3" eb="5">
      <t>キンガク</t>
    </rPh>
    <rPh sb="6" eb="8">
      <t>セイキュウ</t>
    </rPh>
    <phoneticPr fontId="2"/>
  </si>
  <si>
    <t>地域型住宅グリーン化事業実施支援室 殿</t>
    <rPh sb="0" eb="12">
      <t>チイキ</t>
    </rPh>
    <rPh sb="12" eb="14">
      <t>ジッシ</t>
    </rPh>
    <rPh sb="14" eb="16">
      <t>シエン</t>
    </rPh>
    <rPh sb="16" eb="17">
      <t>シツ</t>
    </rPh>
    <rPh sb="18" eb="19">
      <t>ドノ</t>
    </rPh>
    <phoneticPr fontId="2"/>
  </si>
  <si>
    <t>請求者</t>
    <rPh sb="0" eb="3">
      <t>セイキュウシャ</t>
    </rPh>
    <phoneticPr fontId="2"/>
  </si>
  <si>
    <t>法人･個人事業主
等の名称</t>
    <rPh sb="0" eb="2">
      <t>ホウジン</t>
    </rPh>
    <rPh sb="3" eb="5">
      <t>コジン</t>
    </rPh>
    <rPh sb="5" eb="8">
      <t>ジギョウヌシ</t>
    </rPh>
    <rPh sb="9" eb="10">
      <t>トウ</t>
    </rPh>
    <rPh sb="11" eb="13">
      <t>メイショウ</t>
    </rPh>
    <phoneticPr fontId="2"/>
  </si>
  <si>
    <t>代表者</t>
    <rPh sb="0" eb="2">
      <t>ダイヒョウ</t>
    </rPh>
    <rPh sb="2" eb="3">
      <t>シャ</t>
    </rPh>
    <phoneticPr fontId="2"/>
  </si>
  <si>
    <t>振込口座</t>
    <rPh sb="0" eb="2">
      <t>フリコミ</t>
    </rPh>
    <rPh sb="2" eb="4">
      <t>コウザ</t>
    </rPh>
    <phoneticPr fontId="2"/>
  </si>
  <si>
    <t>金融機関</t>
    <rPh sb="0" eb="2">
      <t>キンユウ</t>
    </rPh>
    <rPh sb="2" eb="4">
      <t>キカン</t>
    </rPh>
    <phoneticPr fontId="2"/>
  </si>
  <si>
    <t>銀行</t>
    <rPh sb="0" eb="2">
      <t>ギンコウ</t>
    </rPh>
    <phoneticPr fontId="2"/>
  </si>
  <si>
    <t>番号</t>
    <rPh sb="0" eb="2">
      <t>バンゴウ</t>
    </rPh>
    <phoneticPr fontId="2"/>
  </si>
  <si>
    <t>支店</t>
    <rPh sb="0" eb="2">
      <t>シテン</t>
    </rPh>
    <phoneticPr fontId="2"/>
  </si>
  <si>
    <t>　</t>
    <phoneticPr fontId="2"/>
  </si>
  <si>
    <t>預金種別</t>
    <rPh sb="0" eb="2">
      <t>ヨキン</t>
    </rPh>
    <rPh sb="2" eb="4">
      <t>シュベツ</t>
    </rPh>
    <phoneticPr fontId="2"/>
  </si>
  <si>
    <t>当座</t>
    <rPh sb="0" eb="2">
      <t>トウザ</t>
    </rPh>
    <phoneticPr fontId="2"/>
  </si>
  <si>
    <t>貯蓄</t>
    <rPh sb="0" eb="2">
      <t>チョチク</t>
    </rPh>
    <phoneticPr fontId="2"/>
  </si>
  <si>
    <t>口座番号</t>
    <rPh sb="0" eb="2">
      <t>コウザ</t>
    </rPh>
    <rPh sb="2" eb="4">
      <t>ギョウバンゴウ</t>
    </rPh>
    <phoneticPr fontId="2"/>
  </si>
  <si>
    <t xml:space="preserve"> ←右詰めで記載してください</t>
    <rPh sb="2" eb="3">
      <t>ミギ</t>
    </rPh>
    <rPh sb="3" eb="4">
      <t>ヅ</t>
    </rPh>
    <rPh sb="6" eb="8">
      <t>キサイ</t>
    </rPh>
    <phoneticPr fontId="2"/>
  </si>
  <si>
    <t>↑銀行等で登録されている口座名をカタカナで正しく記載してください。</t>
    <rPh sb="1" eb="3">
      <t>ギンコウ</t>
    </rPh>
    <rPh sb="3" eb="4">
      <t>トウ</t>
    </rPh>
    <rPh sb="5" eb="7">
      <t>トウロク</t>
    </rPh>
    <rPh sb="12" eb="14">
      <t>コウザ</t>
    </rPh>
    <rPh sb="14" eb="15">
      <t>メイ</t>
    </rPh>
    <rPh sb="21" eb="22">
      <t>タダ</t>
    </rPh>
    <rPh sb="24" eb="26">
      <t>キサイ</t>
    </rPh>
    <phoneticPr fontId="2"/>
  </si>
  <si>
    <t>事業者番号</t>
    <rPh sb="0" eb="3">
      <t>ジギョウシャ</t>
    </rPh>
    <rPh sb="3" eb="5">
      <t>バンゴウ</t>
    </rPh>
    <phoneticPr fontId="1"/>
  </si>
  <si>
    <t>都道
府県</t>
    <rPh sb="0" eb="2">
      <t>トドウ</t>
    </rPh>
    <rPh sb="3" eb="4">
      <t>フ</t>
    </rPh>
    <rPh sb="4" eb="5">
      <t>ケン</t>
    </rPh>
    <phoneticPr fontId="1"/>
  </si>
  <si>
    <t>（注意事項）</t>
    <phoneticPr fontId="1"/>
  </si>
  <si>
    <t>１.補助事業者</t>
    <phoneticPr fontId="1"/>
  </si>
  <si>
    <t>２.完了実績報告する住宅の建築主・買主</t>
    <rPh sb="2" eb="4">
      <t>カンリョウ</t>
    </rPh>
    <rPh sb="4" eb="6">
      <t>ジッセキ</t>
    </rPh>
    <rPh sb="6" eb="8">
      <t>ホウコク</t>
    </rPh>
    <rPh sb="10" eb="12">
      <t>ジュウタク</t>
    </rPh>
    <rPh sb="13" eb="15">
      <t>ケンチク</t>
    </rPh>
    <rPh sb="15" eb="16">
      <t>ヌシ</t>
    </rPh>
    <rPh sb="17" eb="19">
      <t>カイヌシ</t>
    </rPh>
    <phoneticPr fontId="1"/>
  </si>
  <si>
    <t>３.交付決定日及び交付決定番号</t>
    <rPh sb="2" eb="4">
      <t>コウフ</t>
    </rPh>
    <rPh sb="4" eb="6">
      <t>ケッテイ</t>
    </rPh>
    <rPh sb="6" eb="7">
      <t>ヒ</t>
    </rPh>
    <rPh sb="7" eb="8">
      <t>オヨ</t>
    </rPh>
    <rPh sb="9" eb="11">
      <t>コウフ</t>
    </rPh>
    <rPh sb="11" eb="13">
      <t>ケッテイ</t>
    </rPh>
    <rPh sb="13" eb="15">
      <t>バンゴウ</t>
    </rPh>
    <phoneticPr fontId="2"/>
  </si>
  <si>
    <t>４.補助金の交付決定額及び精算額</t>
    <rPh sb="2" eb="5">
      <t>ホジョキン</t>
    </rPh>
    <rPh sb="6" eb="8">
      <t>コウフ</t>
    </rPh>
    <rPh sb="8" eb="10">
      <t>ケッテイ</t>
    </rPh>
    <rPh sb="10" eb="11">
      <t>ガク</t>
    </rPh>
    <rPh sb="11" eb="12">
      <t>オヨ</t>
    </rPh>
    <rPh sb="13" eb="16">
      <t>セイサンガク</t>
    </rPh>
    <phoneticPr fontId="2"/>
  </si>
  <si>
    <t>補助金の交付決定額</t>
    <rPh sb="0" eb="3">
      <t>ホジョキン</t>
    </rPh>
    <rPh sb="4" eb="6">
      <t>コウフ</t>
    </rPh>
    <rPh sb="6" eb="8">
      <t>ケッテイ</t>
    </rPh>
    <rPh sb="8" eb="9">
      <t>ガク</t>
    </rPh>
    <phoneticPr fontId="2"/>
  </si>
  <si>
    <t>万円</t>
    <rPh sb="0" eb="2">
      <t>マンエン</t>
    </rPh>
    <phoneticPr fontId="2"/>
  </si>
  <si>
    <t>←</t>
    <phoneticPr fontId="2"/>
  </si>
  <si>
    <t>交付決定通知書の交付決定額を転記してください。</t>
    <rPh sb="0" eb="2">
      <t>コウフ</t>
    </rPh>
    <rPh sb="2" eb="4">
      <t>ケッテイ</t>
    </rPh>
    <rPh sb="4" eb="7">
      <t>ツウチショ</t>
    </rPh>
    <rPh sb="8" eb="10">
      <t>コウフ</t>
    </rPh>
    <rPh sb="10" eb="12">
      <t>ケッテイ</t>
    </rPh>
    <rPh sb="12" eb="13">
      <t>ガク</t>
    </rPh>
    <rPh sb="14" eb="16">
      <t>テンキ</t>
    </rPh>
    <phoneticPr fontId="2"/>
  </si>
  <si>
    <t>補助金の精算額</t>
    <rPh sb="0" eb="3">
      <t>ホジョキン</t>
    </rPh>
    <rPh sb="4" eb="7">
      <t>セイサンガク</t>
    </rPh>
    <phoneticPr fontId="2"/>
  </si>
  <si>
    <t>完了実績報告時点の補助額を記載してください。
変更が無ければ交付決定額と同じです。</t>
    <rPh sb="0" eb="6">
      <t>カンリョウ</t>
    </rPh>
    <rPh sb="6" eb="8">
      <t>ジテン</t>
    </rPh>
    <rPh sb="9" eb="11">
      <t>ホジョ</t>
    </rPh>
    <rPh sb="11" eb="12">
      <t>ガク</t>
    </rPh>
    <rPh sb="13" eb="15">
      <t>キサイ</t>
    </rPh>
    <rPh sb="23" eb="25">
      <t>ヘンコウ</t>
    </rPh>
    <rPh sb="26" eb="27">
      <t>ナ</t>
    </rPh>
    <rPh sb="30" eb="32">
      <t>コウフ</t>
    </rPh>
    <rPh sb="32" eb="34">
      <t>ケッテイ</t>
    </rPh>
    <rPh sb="34" eb="35">
      <t>ガク</t>
    </rPh>
    <rPh sb="36" eb="37">
      <t>オナ</t>
    </rPh>
    <phoneticPr fontId="2"/>
  </si>
  <si>
    <t>令和</t>
    <rPh sb="0" eb="1">
      <t>レイ</t>
    </rPh>
    <rPh sb="1" eb="2">
      <t>カズ</t>
    </rPh>
    <phoneticPr fontId="2"/>
  </si>
  <si>
    <t>グループ番号</t>
    <rPh sb="4" eb="6">
      <t>バンゴウ</t>
    </rPh>
    <phoneticPr fontId="11"/>
  </si>
  <si>
    <t>事業者番号</t>
    <rPh sb="0" eb="3">
      <t>ジギョウシャ</t>
    </rPh>
    <rPh sb="3" eb="5">
      <t>バンゴウ</t>
    </rPh>
    <phoneticPr fontId="11"/>
  </si>
  <si>
    <t>･会社の代表者印
･個人事業主
　 の場合は実印</t>
    <rPh sb="1" eb="3">
      <t>カイシャ</t>
    </rPh>
    <rPh sb="4" eb="7">
      <t>ダイヒョウシャ</t>
    </rPh>
    <rPh sb="7" eb="8">
      <t>イン</t>
    </rPh>
    <rPh sb="10" eb="12">
      <t>コジン</t>
    </rPh>
    <rPh sb="12" eb="15">
      <t>ジギョウヌシ</t>
    </rPh>
    <rPh sb="19" eb="21">
      <t>バアイ</t>
    </rPh>
    <rPh sb="22" eb="24">
      <t>ジツイン</t>
    </rPh>
    <phoneticPr fontId="2"/>
  </si>
  <si>
    <t xml:space="preserve"> 甲乙の関係が交付規程第５第４項及び第５項に規定する関係会社等に該当すること</t>
    <phoneticPr fontId="11"/>
  </si>
  <si>
    <t>円</t>
    <rPh sb="0" eb="1">
      <t>エン</t>
    </rPh>
    <phoneticPr fontId="11"/>
  </si>
  <si>
    <t>売買契約による住宅</t>
    <rPh sb="0" eb="2">
      <t>バイバイ</t>
    </rPh>
    <rPh sb="2" eb="4">
      <t>ケイヤク</t>
    </rPh>
    <rPh sb="7" eb="9">
      <t>ジュウタク</t>
    </rPh>
    <phoneticPr fontId="11"/>
  </si>
  <si>
    <t>契約額のうち
土地の代金</t>
    <rPh sb="0" eb="2">
      <t>ケイヤク</t>
    </rPh>
    <rPh sb="2" eb="3">
      <t>ガク</t>
    </rPh>
    <rPh sb="7" eb="9">
      <t>トチ</t>
    </rPh>
    <rPh sb="10" eb="12">
      <t>ダイキン</t>
    </rPh>
    <phoneticPr fontId="11"/>
  </si>
  <si>
    <t>補助対象外工事費　項目</t>
    <rPh sb="9" eb="11">
      <t>コウモク</t>
    </rPh>
    <phoneticPr fontId="11"/>
  </si>
  <si>
    <t>1</t>
    <phoneticPr fontId="11"/>
  </si>
  <si>
    <t>用地費、地盤改良工事、解体工事費、外構工事、ウッドデッキ等</t>
    <rPh sb="0" eb="3">
      <t>ヨウチヒ</t>
    </rPh>
    <rPh sb="4" eb="6">
      <t>ジバン</t>
    </rPh>
    <rPh sb="6" eb="8">
      <t>カイリョウ</t>
    </rPh>
    <rPh sb="8" eb="10">
      <t>コウジ</t>
    </rPh>
    <phoneticPr fontId="11"/>
  </si>
  <si>
    <t>インナーガレージ・店舗部分等</t>
    <phoneticPr fontId="11"/>
  </si>
  <si>
    <t>昇降機、煙突、アンテナ、屋上緑化等</t>
    <phoneticPr fontId="11"/>
  </si>
  <si>
    <t>屋外給排水工事(浄化槽等含む)、屋外ガス設備工事、幹線引込み工事</t>
    <rPh sb="0" eb="2">
      <t>オクガイ</t>
    </rPh>
    <rPh sb="2" eb="5">
      <t>キュウハイスイ</t>
    </rPh>
    <rPh sb="5" eb="7">
      <t>コウジ</t>
    </rPh>
    <rPh sb="11" eb="12">
      <t>トウ</t>
    </rPh>
    <rPh sb="12" eb="13">
      <t>フク</t>
    </rPh>
    <rPh sb="16" eb="18">
      <t>オクガイ</t>
    </rPh>
    <rPh sb="20" eb="22">
      <t>セツビ</t>
    </rPh>
    <rPh sb="22" eb="24">
      <t>コウジ</t>
    </rPh>
    <phoneticPr fontId="11"/>
  </si>
  <si>
    <t>分離して購入できるもの (カーテン、ペレットストーブ、家具等)</t>
    <rPh sb="0" eb="2">
      <t>ブンリ</t>
    </rPh>
    <rPh sb="4" eb="6">
      <t>コウニュウ</t>
    </rPh>
    <rPh sb="27" eb="29">
      <t>カグ</t>
    </rPh>
    <rPh sb="29" eb="30">
      <t>トウ</t>
    </rPh>
    <phoneticPr fontId="11"/>
  </si>
  <si>
    <t>設計料、工事監理費、各種申請費、保険費、調査費</t>
    <rPh sb="0" eb="2">
      <t>セッケイ</t>
    </rPh>
    <rPh sb="2" eb="3">
      <t>リョウ</t>
    </rPh>
    <rPh sb="4" eb="6">
      <t>コウジ</t>
    </rPh>
    <rPh sb="6" eb="8">
      <t>カンリ</t>
    </rPh>
    <rPh sb="8" eb="9">
      <t>ヒ</t>
    </rPh>
    <phoneticPr fontId="11"/>
  </si>
  <si>
    <t>太陽光発電設備</t>
    <phoneticPr fontId="11"/>
  </si>
  <si>
    <t>その他</t>
    <rPh sb="2" eb="3">
      <t>タ</t>
    </rPh>
    <phoneticPr fontId="11"/>
  </si>
  <si>
    <t>(</t>
    <phoneticPr fontId="11"/>
  </si>
  <si>
    <t>)</t>
    <phoneticPr fontId="11"/>
  </si>
  <si>
    <t>国庫を含まない補助金の額</t>
    <rPh sb="0" eb="2">
      <t>コッコ</t>
    </rPh>
    <rPh sb="3" eb="4">
      <t>フク</t>
    </rPh>
    <rPh sb="7" eb="10">
      <t>ホジョキン</t>
    </rPh>
    <rPh sb="11" eb="12">
      <t>ガク</t>
    </rPh>
    <phoneticPr fontId="11"/>
  </si>
  <si>
    <t>6.補助額及び掛かり増し費</t>
    <phoneticPr fontId="11"/>
  </si>
  <si>
    <t>配分の区分</t>
    <rPh sb="0" eb="2">
      <t>ハイブン</t>
    </rPh>
    <rPh sb="3" eb="5">
      <t>クブン</t>
    </rPh>
    <phoneticPr fontId="11"/>
  </si>
  <si>
    <t>補助額</t>
    <rPh sb="0" eb="2">
      <t>ホジョ</t>
    </rPh>
    <rPh sb="2" eb="3">
      <t>ガク</t>
    </rPh>
    <phoneticPr fontId="11"/>
  </si>
  <si>
    <t>補助対象工事費から求める補助額の確認</t>
    <rPh sb="12" eb="14">
      <t>ホジョ</t>
    </rPh>
    <rPh sb="16" eb="18">
      <t>カクニン</t>
    </rPh>
    <phoneticPr fontId="11"/>
  </si>
  <si>
    <t>高度省エネ型
(認定住宅)</t>
    <rPh sb="0" eb="2">
      <t>コウド</t>
    </rPh>
    <rPh sb="2" eb="3">
      <t>ショウ</t>
    </rPh>
    <rPh sb="5" eb="6">
      <t>カタ</t>
    </rPh>
    <rPh sb="8" eb="10">
      <t>ニンテイ</t>
    </rPh>
    <rPh sb="10" eb="12">
      <t>ジュウタク</t>
    </rPh>
    <phoneticPr fontId="11"/>
  </si>
  <si>
    <t>(5万円単位)</t>
    <phoneticPr fontId="11"/>
  </si>
  <si>
    <t>地域材加算額</t>
    <rPh sb="0" eb="2">
      <t>チイキ</t>
    </rPh>
    <rPh sb="2" eb="3">
      <t>ザイ</t>
    </rPh>
    <rPh sb="3" eb="5">
      <t>カサン</t>
    </rPh>
    <rPh sb="5" eb="6">
      <t>ガク</t>
    </rPh>
    <phoneticPr fontId="11"/>
  </si>
  <si>
    <t>(10万円単位)</t>
    <rPh sb="3" eb="5">
      <t>マンエン</t>
    </rPh>
    <rPh sb="5" eb="7">
      <t>タンイ</t>
    </rPh>
    <phoneticPr fontId="11"/>
  </si>
  <si>
    <t>三世代同居
加算額</t>
    <rPh sb="0" eb="1">
      <t>サン</t>
    </rPh>
    <rPh sb="1" eb="3">
      <t>セダイ</t>
    </rPh>
    <rPh sb="3" eb="5">
      <t>ドウキョ</t>
    </rPh>
    <rPh sb="6" eb="8">
      <t>カサン</t>
    </rPh>
    <rPh sb="8" eb="9">
      <t>ガク</t>
    </rPh>
    <phoneticPr fontId="11"/>
  </si>
  <si>
    <t>ＯＫ</t>
    <phoneticPr fontId="11"/>
  </si>
  <si>
    <t>万円</t>
    <rPh sb="0" eb="2">
      <t>マンエン</t>
    </rPh>
    <phoneticPr fontId="11"/>
  </si>
  <si>
    <t>補助額を選択してください</t>
    <phoneticPr fontId="11"/>
  </si>
  <si>
    <t>補助金精算額</t>
    <rPh sb="0" eb="3">
      <t>ホジョキン</t>
    </rPh>
    <rPh sb="3" eb="5">
      <t>セイサン</t>
    </rPh>
    <rPh sb="5" eb="6">
      <t>ガク</t>
    </rPh>
    <phoneticPr fontId="11"/>
  </si>
  <si>
    <t>その他 (</t>
    <rPh sb="2" eb="3">
      <t>タ</t>
    </rPh>
    <phoneticPr fontId="1"/>
  </si>
  <si>
    <t>)</t>
    <phoneticPr fontId="2"/>
  </si>
  <si>
    <t>登録</t>
    <rPh sb="0" eb="2">
      <t>トウロク</t>
    </rPh>
    <phoneticPr fontId="2"/>
  </si>
  <si>
    <t>調理室等*の数</t>
    <rPh sb="0" eb="3">
      <t>チョウリシツ</t>
    </rPh>
    <rPh sb="3" eb="4">
      <t>トウ</t>
    </rPh>
    <rPh sb="6" eb="7">
      <t>カズ</t>
    </rPh>
    <phoneticPr fontId="2"/>
  </si>
  <si>
    <t>調理室</t>
    <rPh sb="0" eb="3">
      <t>チョウリシツ</t>
    </rPh>
    <phoneticPr fontId="2"/>
  </si>
  <si>
    <t>浴室</t>
    <rPh sb="0" eb="2">
      <t>ヨクシツ</t>
    </rPh>
    <phoneticPr fontId="2"/>
  </si>
  <si>
    <t>便所</t>
    <rPh sb="0" eb="2">
      <t>ベンジョ</t>
    </rPh>
    <phoneticPr fontId="2"/>
  </si>
  <si>
    <t>玄関</t>
    <rPh sb="0" eb="2">
      <t>ゲンカン</t>
    </rPh>
    <phoneticPr fontId="2"/>
  </si>
  <si>
    <t>*調理室等とは、調理室、浴室、便所、玄関をいう。（以下同じ）</t>
    <rPh sb="25" eb="27">
      <t>イカ</t>
    </rPh>
    <rPh sb="27" eb="28">
      <t>オナ</t>
    </rPh>
    <phoneticPr fontId="2"/>
  </si>
  <si>
    <t>２.対象住宅に設置する調理室等の状況確認</t>
    <rPh sb="2" eb="4">
      <t>タイショウ</t>
    </rPh>
    <rPh sb="4" eb="6">
      <t>ジュウタク</t>
    </rPh>
    <rPh sb="7" eb="9">
      <t>セッチ</t>
    </rPh>
    <rPh sb="11" eb="14">
      <t>チョウリシツ</t>
    </rPh>
    <rPh sb="14" eb="15">
      <t>トウ</t>
    </rPh>
    <rPh sb="16" eb="18">
      <t>ジョウキョウ</t>
    </rPh>
    <rPh sb="18" eb="20">
      <t>カクニン</t>
    </rPh>
    <phoneticPr fontId="2"/>
  </si>
  <si>
    <t>一級</t>
    <rPh sb="0" eb="2">
      <t>イッキュウ</t>
    </rPh>
    <phoneticPr fontId="11"/>
  </si>
  <si>
    <t>二級</t>
    <rPh sb="0" eb="2">
      <t>ニキュウ</t>
    </rPh>
    <phoneticPr fontId="11"/>
  </si>
  <si>
    <t>木造</t>
    <rPh sb="0" eb="2">
      <t>モクゾウ</t>
    </rPh>
    <phoneticPr fontId="11"/>
  </si>
  <si>
    <t>一級</t>
    <rPh sb="0" eb="2">
      <t>イッキュウ</t>
    </rPh>
    <phoneticPr fontId="2"/>
  </si>
  <si>
    <t>大臣</t>
    <rPh sb="0" eb="2">
      <t>ダイジン</t>
    </rPh>
    <phoneticPr fontId="11"/>
  </si>
  <si>
    <t>北海道知事</t>
    <rPh sb="0" eb="3">
      <t>ホッカイドウ</t>
    </rPh>
    <rPh sb="3" eb="5">
      <t>チジ</t>
    </rPh>
    <phoneticPr fontId="11"/>
  </si>
  <si>
    <t>二級</t>
    <rPh sb="0" eb="2">
      <t>ニキュウ</t>
    </rPh>
    <phoneticPr fontId="2"/>
  </si>
  <si>
    <t>青森県知事</t>
    <rPh sb="0" eb="2">
      <t>アオモリ</t>
    </rPh>
    <rPh sb="2" eb="3">
      <t>ケン</t>
    </rPh>
    <rPh sb="3" eb="5">
      <t>チジ</t>
    </rPh>
    <phoneticPr fontId="11"/>
  </si>
  <si>
    <t>木造</t>
    <rPh sb="0" eb="2">
      <t>モクゾウ</t>
    </rPh>
    <phoneticPr fontId="2"/>
  </si>
  <si>
    <t>岩手県知事</t>
    <rPh sb="0" eb="2">
      <t>イワテ</t>
    </rPh>
    <rPh sb="2" eb="5">
      <t>ケンチジ</t>
    </rPh>
    <phoneticPr fontId="11"/>
  </si>
  <si>
    <t>宮城県知事</t>
    <rPh sb="0" eb="3">
      <t>ミヤギケン</t>
    </rPh>
    <rPh sb="3" eb="5">
      <t>チジ</t>
    </rPh>
    <phoneticPr fontId="11"/>
  </si>
  <si>
    <t>秋田県知事</t>
    <phoneticPr fontId="11"/>
  </si>
  <si>
    <t>山形県知事</t>
    <rPh sb="0" eb="2">
      <t>ヤマガタ</t>
    </rPh>
    <phoneticPr fontId="11"/>
  </si>
  <si>
    <t>福島県知事</t>
    <rPh sb="0" eb="2">
      <t>フクシマ</t>
    </rPh>
    <rPh sb="2" eb="3">
      <t>ケン</t>
    </rPh>
    <rPh sb="3" eb="5">
      <t>チジ</t>
    </rPh>
    <phoneticPr fontId="11"/>
  </si>
  <si>
    <t>茨城県知事</t>
    <rPh sb="0" eb="3">
      <t>イバラキケン</t>
    </rPh>
    <rPh sb="3" eb="5">
      <t>チジ</t>
    </rPh>
    <phoneticPr fontId="11"/>
  </si>
  <si>
    <t>栃木県知事</t>
    <rPh sb="0" eb="3">
      <t>トチギケン</t>
    </rPh>
    <rPh sb="3" eb="5">
      <t>チジ</t>
    </rPh>
    <phoneticPr fontId="11"/>
  </si>
  <si>
    <t>群馬県知事</t>
    <rPh sb="0" eb="3">
      <t>グンマケン</t>
    </rPh>
    <rPh sb="3" eb="5">
      <t>チジ</t>
    </rPh>
    <phoneticPr fontId="11"/>
  </si>
  <si>
    <t>埼玉県知事</t>
    <rPh sb="0" eb="2">
      <t>サイタマ</t>
    </rPh>
    <rPh sb="2" eb="5">
      <t>ケンチジ</t>
    </rPh>
    <phoneticPr fontId="11"/>
  </si>
  <si>
    <t>千葉県知事</t>
    <rPh sb="0" eb="2">
      <t>チバ</t>
    </rPh>
    <rPh sb="2" eb="5">
      <t>ケンチジ</t>
    </rPh>
    <phoneticPr fontId="11"/>
  </si>
  <si>
    <t>東京都知事</t>
    <rPh sb="0" eb="2">
      <t>トウキョウ</t>
    </rPh>
    <rPh sb="2" eb="3">
      <t>ト</t>
    </rPh>
    <rPh sb="3" eb="5">
      <t>チジ</t>
    </rPh>
    <phoneticPr fontId="11"/>
  </si>
  <si>
    <t>神奈川県知事</t>
    <rPh sb="0" eb="4">
      <t>カナガワケン</t>
    </rPh>
    <rPh sb="4" eb="6">
      <t>チジ</t>
    </rPh>
    <phoneticPr fontId="11"/>
  </si>
  <si>
    <t>新潟県知事</t>
    <rPh sb="0" eb="3">
      <t>ニイガタケン</t>
    </rPh>
    <rPh sb="3" eb="5">
      <t>チジ</t>
    </rPh>
    <phoneticPr fontId="11"/>
  </si>
  <si>
    <t>富山県知事</t>
    <rPh sb="0" eb="2">
      <t>トヤマ</t>
    </rPh>
    <rPh sb="2" eb="3">
      <t>ケン</t>
    </rPh>
    <rPh sb="3" eb="5">
      <t>チジ</t>
    </rPh>
    <phoneticPr fontId="11"/>
  </si>
  <si>
    <t>石川県知事</t>
    <rPh sb="0" eb="2">
      <t>イシカワ</t>
    </rPh>
    <rPh sb="2" eb="3">
      <t>ケン</t>
    </rPh>
    <rPh sb="3" eb="5">
      <t>チジ</t>
    </rPh>
    <phoneticPr fontId="11"/>
  </si>
  <si>
    <t>福井県知事</t>
    <rPh sb="0" eb="3">
      <t>フクイケン</t>
    </rPh>
    <rPh sb="3" eb="5">
      <t>チジ</t>
    </rPh>
    <phoneticPr fontId="11"/>
  </si>
  <si>
    <t>山梨県知事</t>
    <rPh sb="0" eb="3">
      <t>ヤマナシケン</t>
    </rPh>
    <rPh sb="3" eb="5">
      <t>チジ</t>
    </rPh>
    <phoneticPr fontId="11"/>
  </si>
  <si>
    <t>長野県知事</t>
    <rPh sb="0" eb="3">
      <t>ナガノケン</t>
    </rPh>
    <rPh sb="3" eb="5">
      <t>チジ</t>
    </rPh>
    <phoneticPr fontId="11"/>
  </si>
  <si>
    <t>岐阜県知事</t>
    <rPh sb="0" eb="3">
      <t>ギフケン</t>
    </rPh>
    <rPh sb="3" eb="5">
      <t>チジ</t>
    </rPh>
    <phoneticPr fontId="11"/>
  </si>
  <si>
    <t>静岡県知事</t>
    <rPh sb="0" eb="3">
      <t>シズオカケン</t>
    </rPh>
    <rPh sb="3" eb="5">
      <t>チジ</t>
    </rPh>
    <phoneticPr fontId="11"/>
  </si>
  <si>
    <t>愛知県知事</t>
    <rPh sb="0" eb="3">
      <t>アイチケン</t>
    </rPh>
    <rPh sb="3" eb="5">
      <t>チジ</t>
    </rPh>
    <phoneticPr fontId="11"/>
  </si>
  <si>
    <t>三重県知事</t>
    <rPh sb="0" eb="3">
      <t>ミエケン</t>
    </rPh>
    <rPh sb="3" eb="5">
      <t>チジ</t>
    </rPh>
    <phoneticPr fontId="11"/>
  </si>
  <si>
    <t>滋賀県知事</t>
    <rPh sb="0" eb="3">
      <t>シガケン</t>
    </rPh>
    <rPh sb="3" eb="5">
      <t>チジ</t>
    </rPh>
    <phoneticPr fontId="11"/>
  </si>
  <si>
    <t>京都府知事</t>
    <rPh sb="0" eb="3">
      <t>キョウトフ</t>
    </rPh>
    <rPh sb="3" eb="5">
      <t>チジ</t>
    </rPh>
    <phoneticPr fontId="11"/>
  </si>
  <si>
    <t>大阪府知事</t>
    <rPh sb="0" eb="3">
      <t>オオサカフ</t>
    </rPh>
    <rPh sb="3" eb="5">
      <t>チジ</t>
    </rPh>
    <phoneticPr fontId="11"/>
  </si>
  <si>
    <t>兵庫県知事</t>
    <rPh sb="0" eb="3">
      <t>ヒョウゴケン</t>
    </rPh>
    <rPh sb="3" eb="5">
      <t>チジ</t>
    </rPh>
    <phoneticPr fontId="11"/>
  </si>
  <si>
    <t>奈良県知事</t>
    <rPh sb="0" eb="3">
      <t>ナラケン</t>
    </rPh>
    <rPh sb="3" eb="5">
      <t>チジ</t>
    </rPh>
    <phoneticPr fontId="11"/>
  </si>
  <si>
    <t>和歌山県知事</t>
    <rPh sb="0" eb="4">
      <t>ワカヤマケン</t>
    </rPh>
    <rPh sb="4" eb="6">
      <t>チジ</t>
    </rPh>
    <phoneticPr fontId="11"/>
  </si>
  <si>
    <t>鳥取県知事</t>
    <rPh sb="0" eb="3">
      <t>トットリケン</t>
    </rPh>
    <rPh sb="3" eb="5">
      <t>チジ</t>
    </rPh>
    <phoneticPr fontId="11"/>
  </si>
  <si>
    <t>島根県知事</t>
    <rPh sb="0" eb="2">
      <t>シマネ</t>
    </rPh>
    <rPh sb="2" eb="3">
      <t>ケン</t>
    </rPh>
    <rPh sb="3" eb="5">
      <t>チジ</t>
    </rPh>
    <phoneticPr fontId="11"/>
  </si>
  <si>
    <t>岡山県知事</t>
    <rPh sb="0" eb="3">
      <t>オカヤマケン</t>
    </rPh>
    <rPh sb="3" eb="5">
      <t>チジ</t>
    </rPh>
    <phoneticPr fontId="11"/>
  </si>
  <si>
    <t>広島県知事</t>
    <rPh sb="0" eb="3">
      <t>ヒロシマケン</t>
    </rPh>
    <rPh sb="3" eb="5">
      <t>チジ</t>
    </rPh>
    <phoneticPr fontId="11"/>
  </si>
  <si>
    <t>山口県知事</t>
    <rPh sb="0" eb="3">
      <t>ヤマグチケン</t>
    </rPh>
    <rPh sb="3" eb="5">
      <t>チジ</t>
    </rPh>
    <phoneticPr fontId="11"/>
  </si>
  <si>
    <t>徳島県知事</t>
    <rPh sb="0" eb="2">
      <t>トクシマ</t>
    </rPh>
    <rPh sb="2" eb="3">
      <t>ケン</t>
    </rPh>
    <rPh sb="3" eb="5">
      <t>チジ</t>
    </rPh>
    <phoneticPr fontId="11"/>
  </si>
  <si>
    <t>香川県知事</t>
    <rPh sb="0" eb="3">
      <t>カガワケン</t>
    </rPh>
    <rPh sb="3" eb="5">
      <t>チジ</t>
    </rPh>
    <phoneticPr fontId="11"/>
  </si>
  <si>
    <t>愛媛県知事</t>
    <rPh sb="0" eb="2">
      <t>エヒメ</t>
    </rPh>
    <rPh sb="2" eb="3">
      <t>ケン</t>
    </rPh>
    <rPh sb="3" eb="5">
      <t>チジ</t>
    </rPh>
    <phoneticPr fontId="11"/>
  </si>
  <si>
    <t>高知県知事</t>
    <rPh sb="0" eb="3">
      <t>コウチケン</t>
    </rPh>
    <rPh sb="3" eb="5">
      <t>チジ</t>
    </rPh>
    <phoneticPr fontId="11"/>
  </si>
  <si>
    <t>福岡県知事</t>
    <rPh sb="0" eb="3">
      <t>フクオカケン</t>
    </rPh>
    <rPh sb="3" eb="5">
      <t>チジ</t>
    </rPh>
    <phoneticPr fontId="11"/>
  </si>
  <si>
    <t>佐賀県知事</t>
    <rPh sb="0" eb="3">
      <t>サガケン</t>
    </rPh>
    <rPh sb="3" eb="5">
      <t>チジ</t>
    </rPh>
    <phoneticPr fontId="11"/>
  </si>
  <si>
    <t>長崎県知事</t>
    <rPh sb="0" eb="3">
      <t>ナガサキケン</t>
    </rPh>
    <rPh sb="3" eb="5">
      <t>チジ</t>
    </rPh>
    <phoneticPr fontId="11"/>
  </si>
  <si>
    <t>熊本県知事</t>
    <rPh sb="0" eb="2">
      <t>クマモト</t>
    </rPh>
    <rPh sb="2" eb="3">
      <t>ケン</t>
    </rPh>
    <rPh sb="3" eb="5">
      <t>チジ</t>
    </rPh>
    <phoneticPr fontId="11"/>
  </si>
  <si>
    <t>大分県知事</t>
    <rPh sb="0" eb="3">
      <t>オオイタケン</t>
    </rPh>
    <rPh sb="3" eb="5">
      <t>チジ</t>
    </rPh>
    <phoneticPr fontId="11"/>
  </si>
  <si>
    <t>宮崎県知事</t>
    <rPh sb="0" eb="3">
      <t>ミヤザキケン</t>
    </rPh>
    <rPh sb="3" eb="5">
      <t>チジ</t>
    </rPh>
    <phoneticPr fontId="11"/>
  </si>
  <si>
    <t>鹿児島県知事</t>
    <rPh sb="0" eb="3">
      <t>カゴシマ</t>
    </rPh>
    <rPh sb="3" eb="4">
      <t>ケン</t>
    </rPh>
    <rPh sb="4" eb="6">
      <t>チジ</t>
    </rPh>
    <phoneticPr fontId="11"/>
  </si>
  <si>
    <t>沖縄県知事</t>
    <rPh sb="0" eb="3">
      <t>オキナワケン</t>
    </rPh>
    <rPh sb="3" eb="5">
      <t>チジ</t>
    </rPh>
    <phoneticPr fontId="11"/>
  </si>
  <si>
    <r>
      <t>　</t>
    </r>
    <r>
      <rPr>
        <b/>
        <u/>
        <sz val="9"/>
        <color indexed="10"/>
        <rFont val="ＭＳ ゴシック"/>
        <family val="3"/>
        <charset val="128"/>
      </rPr>
      <t/>
    </r>
    <phoneticPr fontId="11"/>
  </si>
  <si>
    <t>適合を確認した日</t>
    <rPh sb="0" eb="2">
      <t>テキゴウ</t>
    </rPh>
    <rPh sb="3" eb="5">
      <t>カクニン</t>
    </rPh>
    <rPh sb="7" eb="8">
      <t>ヒ</t>
    </rPh>
    <phoneticPr fontId="1"/>
  </si>
  <si>
    <r>
      <t>１.契約の区分及び契約額</t>
    </r>
    <r>
      <rPr>
        <sz val="9"/>
        <color indexed="10"/>
        <rFont val="ＭＳ Ｐ明朝"/>
        <family val="1"/>
        <charset val="128"/>
      </rPr>
      <t>（消費税抜き）</t>
    </r>
    <rPh sb="2" eb="4">
      <t>ケイヤク</t>
    </rPh>
    <rPh sb="5" eb="7">
      <t>クブン</t>
    </rPh>
    <rPh sb="7" eb="8">
      <t>オヨ</t>
    </rPh>
    <rPh sb="9" eb="11">
      <t>ケイヤク</t>
    </rPh>
    <rPh sb="11" eb="12">
      <t>ガク</t>
    </rPh>
    <phoneticPr fontId="11"/>
  </si>
  <si>
    <t>工事費</t>
    <phoneticPr fontId="1"/>
  </si>
  <si>
    <t xml:space="preserve">補助対象外工事費　合計 </t>
    <rPh sb="0" eb="2">
      <t>ホジョ</t>
    </rPh>
    <rPh sb="2" eb="4">
      <t>タイショウ</t>
    </rPh>
    <rPh sb="4" eb="5">
      <t>ガイ</t>
    </rPh>
    <rPh sb="5" eb="7">
      <t>コウジ</t>
    </rPh>
    <rPh sb="7" eb="8">
      <t>ヒ</t>
    </rPh>
    <rPh sb="9" eb="11">
      <t>ゴウケイ</t>
    </rPh>
    <phoneticPr fontId="11"/>
  </si>
  <si>
    <t>　　掛かり増し費の確認</t>
  </si>
  <si>
    <t>補助金額は建設工事費のうち、認定住宅(低炭素・性能向上)にすることによる掛かり増し費用相当額の１／２以内の額である</t>
    <rPh sb="2" eb="3">
      <t>キン</t>
    </rPh>
    <rPh sb="43" eb="45">
      <t>ソウトウ</t>
    </rPh>
    <rPh sb="45" eb="46">
      <t>ガク</t>
    </rPh>
    <rPh sb="50" eb="52">
      <t>イナイ</t>
    </rPh>
    <rPh sb="53" eb="54">
      <t>ガク</t>
    </rPh>
    <phoneticPr fontId="11"/>
  </si>
  <si>
    <r>
      <rPr>
        <b/>
        <sz val="10"/>
        <color indexed="8"/>
        <rFont val="ＭＳ Ｐ明朝"/>
        <family val="1"/>
        <charset val="128"/>
      </rPr>
      <t xml:space="preserve"> </t>
    </r>
    <r>
      <rPr>
        <b/>
        <sz val="9"/>
        <color indexed="8"/>
        <rFont val="ＭＳ Ｐ明朝"/>
        <family val="1"/>
        <charset val="128"/>
      </rPr>
      <t xml:space="preserve">万円
       </t>
    </r>
    <rPh sb="1" eb="3">
      <t>マンエン</t>
    </rPh>
    <phoneticPr fontId="11"/>
  </si>
  <si>
    <t>地域材加算額は主要構造部の過半において、地域材を使用することによる掛かり増し費用相当額の１／２以内の額である</t>
    <rPh sb="7" eb="9">
      <t>シュヨウ</t>
    </rPh>
    <rPh sb="9" eb="11">
      <t>コウゾウ</t>
    </rPh>
    <rPh sb="11" eb="12">
      <t>ブ</t>
    </rPh>
    <rPh sb="13" eb="15">
      <t>カハン</t>
    </rPh>
    <rPh sb="24" eb="26">
      <t>シヨウ</t>
    </rPh>
    <rPh sb="40" eb="42">
      <t>ソウトウ</t>
    </rPh>
    <rPh sb="42" eb="43">
      <t>ガク</t>
    </rPh>
    <rPh sb="47" eb="49">
      <t>イナイ</t>
    </rPh>
    <rPh sb="50" eb="51">
      <t>ガク</t>
    </rPh>
    <phoneticPr fontId="11"/>
  </si>
  <si>
    <t xml:space="preserve"> 万円
       </t>
    <rPh sb="1" eb="3">
      <t>マンエン</t>
    </rPh>
    <phoneticPr fontId="11"/>
  </si>
  <si>
    <t>三世代同居加算額は、三世代同居対応住宅にするための掛かり増し費用相当額の１／２以内の額である</t>
    <rPh sb="5" eb="7">
      <t>カサン</t>
    </rPh>
    <rPh sb="32" eb="34">
      <t>ソウトウ</t>
    </rPh>
    <rPh sb="34" eb="35">
      <t>ガク</t>
    </rPh>
    <rPh sb="39" eb="41">
      <t>イナイ</t>
    </rPh>
    <rPh sb="42" eb="43">
      <t>ガク</t>
    </rPh>
    <phoneticPr fontId="11"/>
  </si>
  <si>
    <t>法人･個人事業主
等の名称</t>
    <phoneticPr fontId="1"/>
  </si>
  <si>
    <t>所属グループ名称</t>
    <phoneticPr fontId="1"/>
  </si>
  <si>
    <t>･会社の代表者印
･個人事業主
　 の場合は実印</t>
    <rPh sb="1" eb="3">
      <t>カイシャ</t>
    </rPh>
    <rPh sb="4" eb="7">
      <t>ダイヒョウシャ</t>
    </rPh>
    <rPh sb="7" eb="8">
      <t>イン</t>
    </rPh>
    <rPh sb="10" eb="12">
      <t>コジン</t>
    </rPh>
    <rPh sb="12" eb="15">
      <t>ジギョウヌシ</t>
    </rPh>
    <phoneticPr fontId="1"/>
  </si>
  <si>
    <t xml:space="preserve"> 交付決定時と記載事項が異なります。相違事項は以下のとおりです。</t>
    <rPh sb="1" eb="3">
      <t>コウフ</t>
    </rPh>
    <rPh sb="3" eb="5">
      <t>ケッテイ</t>
    </rPh>
    <rPh sb="5" eb="6">
      <t>ジ</t>
    </rPh>
    <rPh sb="7" eb="9">
      <t>キサイ</t>
    </rPh>
    <rPh sb="9" eb="11">
      <t>ジコウ</t>
    </rPh>
    <rPh sb="12" eb="13">
      <t>コト</t>
    </rPh>
    <rPh sb="18" eb="20">
      <t>ソウイ</t>
    </rPh>
    <rPh sb="20" eb="22">
      <t>ジコウ</t>
    </rPh>
    <rPh sb="23" eb="25">
      <t>イカ</t>
    </rPh>
    <phoneticPr fontId="1"/>
  </si>
  <si>
    <t>→</t>
    <phoneticPr fontId="1"/>
  </si>
  <si>
    <t>都道
府県</t>
    <rPh sb="0" eb="2">
      <t>トドウ</t>
    </rPh>
    <rPh sb="3" eb="5">
      <t>フケン</t>
    </rPh>
    <phoneticPr fontId="1"/>
  </si>
  <si>
    <t>構造</t>
    <rPh sb="0" eb="2">
      <t>コウゾウ</t>
    </rPh>
    <phoneticPr fontId="1"/>
  </si>
  <si>
    <t>階数</t>
    <rPh sb="0" eb="2">
      <t>カイスウ</t>
    </rPh>
    <phoneticPr fontId="1"/>
  </si>
  <si>
    <t>対象住宅の面積</t>
    <rPh sb="0" eb="2">
      <t>タイショウ</t>
    </rPh>
    <rPh sb="2" eb="4">
      <t>ジュウタク</t>
    </rPh>
    <rPh sb="5" eb="7">
      <t>メンセキ</t>
    </rPh>
    <phoneticPr fontId="1"/>
  </si>
  <si>
    <t>用途</t>
    <rPh sb="0" eb="2">
      <t>ヨウト</t>
    </rPh>
    <phoneticPr fontId="1"/>
  </si>
  <si>
    <t>階</t>
    <rPh sb="0" eb="1">
      <t>カイ</t>
    </rPh>
    <phoneticPr fontId="1"/>
  </si>
  <si>
    <t>地下</t>
    <rPh sb="0" eb="2">
      <t>チカ</t>
    </rPh>
    <phoneticPr fontId="1"/>
  </si>
  <si>
    <t>契約額のうち
建物の代金</t>
    <phoneticPr fontId="1"/>
  </si>
  <si>
    <r>
      <t xml:space="preserve">工事請負契約の契約額 </t>
    </r>
    <r>
      <rPr>
        <b/>
        <sz val="9"/>
        <color rgb="FFFF0000"/>
        <rFont val="ＭＳ Ｐ明朝"/>
        <family val="1"/>
        <charset val="128"/>
      </rPr>
      <t>（Ａ）</t>
    </r>
    <rPh sb="0" eb="2">
      <t>コウジ</t>
    </rPh>
    <rPh sb="2" eb="4">
      <t>ウケオイ</t>
    </rPh>
    <rPh sb="4" eb="6">
      <t>ケイヤク</t>
    </rPh>
    <rPh sb="7" eb="9">
      <t>ケイヤク</t>
    </rPh>
    <rPh sb="9" eb="10">
      <t>ガク</t>
    </rPh>
    <phoneticPr fontId="11"/>
  </si>
  <si>
    <t>(Ｂ)</t>
    <phoneticPr fontId="1"/>
  </si>
  <si>
    <t>確認申請が必要な住宅</t>
    <phoneticPr fontId="1"/>
  </si>
  <si>
    <t>交付決定時からの変更</t>
    <rPh sb="0" eb="2">
      <t>コウフ</t>
    </rPh>
    <rPh sb="2" eb="4">
      <t>ケッテイ</t>
    </rPh>
    <rPh sb="4" eb="5">
      <t>ジ</t>
    </rPh>
    <rPh sb="8" eb="10">
      <t>ヘンコウ</t>
    </rPh>
    <phoneticPr fontId="1"/>
  </si>
  <si>
    <t>構成員外の
海外事業者・国有林等</t>
    <rPh sb="0" eb="3">
      <t>コウセイイン</t>
    </rPh>
    <rPh sb="3" eb="4">
      <t>ガイ</t>
    </rPh>
    <rPh sb="6" eb="8">
      <t>カイガイ</t>
    </rPh>
    <rPh sb="8" eb="11">
      <t>ジギョウシャ</t>
    </rPh>
    <rPh sb="12" eb="15">
      <t>コクユウリン</t>
    </rPh>
    <rPh sb="15" eb="16">
      <t>トウ</t>
    </rPh>
    <phoneticPr fontId="1"/>
  </si>
  <si>
    <t>構成員外の海外事業者</t>
    <rPh sb="0" eb="3">
      <t>コウセイイン</t>
    </rPh>
    <rPh sb="3" eb="4">
      <t>ガイ</t>
    </rPh>
    <rPh sb="5" eb="7">
      <t>カイガイ</t>
    </rPh>
    <rPh sb="7" eb="10">
      <t>ジギョウシャ</t>
    </rPh>
    <phoneticPr fontId="1"/>
  </si>
  <si>
    <t>構成員外の中間流通事業者</t>
    <rPh sb="0" eb="3">
      <t>コウセイイン</t>
    </rPh>
    <rPh sb="3" eb="4">
      <t>ガイ</t>
    </rPh>
    <rPh sb="5" eb="7">
      <t>チュウカン</t>
    </rPh>
    <rPh sb="7" eb="9">
      <t>リュウツウ</t>
    </rPh>
    <rPh sb="9" eb="11">
      <t>ジギョウ</t>
    </rPh>
    <rPh sb="11" eb="12">
      <t>シャ</t>
    </rPh>
    <phoneticPr fontId="1"/>
  </si>
  <si>
    <t>構成員外の賃加工・賃挽き事業者</t>
    <rPh sb="0" eb="3">
      <t>コウセイイン</t>
    </rPh>
    <rPh sb="3" eb="4">
      <t>ガイ</t>
    </rPh>
    <rPh sb="9" eb="10">
      <t>チン</t>
    </rPh>
    <rPh sb="10" eb="11">
      <t>ヒキ</t>
    </rPh>
    <rPh sb="12" eb="15">
      <t>ジギョウシャ</t>
    </rPh>
    <rPh sb="13" eb="14">
      <t>コウジ</t>
    </rPh>
    <rPh sb="14" eb="15">
      <t>シャ</t>
    </rPh>
    <phoneticPr fontId="1"/>
  </si>
  <si>
    <t>認証制度等の名称</t>
    <rPh sb="0" eb="2">
      <t>ニンショウ</t>
    </rPh>
    <rPh sb="2" eb="4">
      <t>セイド</t>
    </rPh>
    <rPh sb="4" eb="5">
      <t>トウ</t>
    </rPh>
    <rPh sb="6" eb="8">
      <t>メイショウ</t>
    </rPh>
    <phoneticPr fontId="1"/>
  </si>
  <si>
    <t>最終</t>
    <rPh sb="0" eb="1">
      <t>サイ</t>
    </rPh>
    <rPh sb="1" eb="2">
      <t>オ</t>
    </rPh>
    <phoneticPr fontId="1"/>
  </si>
  <si>
    <t>日</t>
    <rPh sb="0" eb="1">
      <t>ニチ</t>
    </rPh>
    <phoneticPr fontId="1"/>
  </si>
  <si>
    <t>月</t>
    <rPh sb="0" eb="1">
      <t>ツキ</t>
    </rPh>
    <phoneticPr fontId="1"/>
  </si>
  <si>
    <t>住宅のみ</t>
    <rPh sb="0" eb="2">
      <t>ジュウタク</t>
    </rPh>
    <phoneticPr fontId="1"/>
  </si>
  <si>
    <t>住宅(インナーガレージ付)</t>
    <phoneticPr fontId="1"/>
  </si>
  <si>
    <t>住宅以外の用途との併用住宅</t>
    <phoneticPr fontId="1"/>
  </si>
  <si>
    <t>※インナーガレージや住宅以外の用途部分等の面積を除く</t>
    <phoneticPr fontId="1"/>
  </si>
  <si>
    <t>対象住宅・建築物の概要</t>
    <rPh sb="0" eb="2">
      <t>タイショウ</t>
    </rPh>
    <rPh sb="2" eb="4">
      <t>ジュウタク</t>
    </rPh>
    <rPh sb="5" eb="7">
      <t>ケンチク</t>
    </rPh>
    <rPh sb="7" eb="8">
      <t>ブツ</t>
    </rPh>
    <rPh sb="9" eb="11">
      <t>ガイヨウ</t>
    </rPh>
    <phoneticPr fontId="1"/>
  </si>
  <si>
    <t>地域材供給体制等実績表</t>
    <phoneticPr fontId="1"/>
  </si>
  <si>
    <t>対象住宅・建築物の工事完了後の現地写真</t>
    <rPh sb="0" eb="2">
      <t>タイショウ</t>
    </rPh>
    <rPh sb="2" eb="4">
      <t>ジュウタク</t>
    </rPh>
    <rPh sb="5" eb="7">
      <t>ケンチク</t>
    </rPh>
    <rPh sb="7" eb="8">
      <t>ブツ</t>
    </rPh>
    <rPh sb="9" eb="11">
      <t>コウジ</t>
    </rPh>
    <rPh sb="11" eb="13">
      <t>カンリョウ</t>
    </rPh>
    <rPh sb="13" eb="14">
      <t>ゴ</t>
    </rPh>
    <rPh sb="15" eb="17">
      <t>ゲンチ</t>
    </rPh>
    <rPh sb="17" eb="19">
      <t>シャシン</t>
    </rPh>
    <phoneticPr fontId="1"/>
  </si>
  <si>
    <t>三世代同居対応住宅の要件への適合確認</t>
    <phoneticPr fontId="2"/>
  </si>
  <si>
    <t>以下に相違部分のみ記載してください。</t>
    <rPh sb="0" eb="2">
      <t>イカ</t>
    </rPh>
    <rPh sb="3" eb="5">
      <t>ソウイ</t>
    </rPh>
    <rPh sb="5" eb="7">
      <t>ブブン</t>
    </rPh>
    <rPh sb="9" eb="11">
      <t>キサイ</t>
    </rPh>
    <phoneticPr fontId="1"/>
  </si>
  <si>
    <t>（売買契約による住宅の場合の提出書類）</t>
    <rPh sb="1" eb="3">
      <t>バイバイ</t>
    </rPh>
    <rPh sb="3" eb="5">
      <t>ケイヤク</t>
    </rPh>
    <rPh sb="8" eb="10">
      <t>ジュウタク</t>
    </rPh>
    <rPh sb="11" eb="13">
      <t>バアイ</t>
    </rPh>
    <rPh sb="14" eb="16">
      <t>テイシュツ</t>
    </rPh>
    <rPh sb="16" eb="18">
      <t>ショルイ</t>
    </rPh>
    <phoneticPr fontId="11"/>
  </si>
  <si>
    <t>三世代同居対応住宅の要件への適合確認を作成するにあたり、故意又は重大な過失による虚偽の記入・証明、未確認での記入・証明などの行為があったことが判明した場合には、建築士法第１０条の規定に基づく懲戒処分の対象となることがあります。</t>
    <phoneticPr fontId="1"/>
  </si>
  <si>
    <t>(注意事項）</t>
    <rPh sb="1" eb="3">
      <t>チュウイ</t>
    </rPh>
    <rPh sb="3" eb="5">
      <t>ジコウ</t>
    </rPh>
    <phoneticPr fontId="1"/>
  </si>
  <si>
    <t>印</t>
    <rPh sb="0" eb="1">
      <t>イン</t>
    </rPh>
    <phoneticPr fontId="1"/>
  </si>
  <si>
    <t>甲及び乙は本規約の締結をもって、以下の(イ)から(へ)の全ての事項について、了解したものとする。</t>
    <phoneticPr fontId="1"/>
  </si>
  <si>
    <t xml:space="preserve"> 本補助金の補助対象となる住宅・建築物について、国費が充当された他の補助金との併用は行わないこと（他の補助金の交付対象部分を除く部分は、この限りではない）</t>
    <phoneticPr fontId="1"/>
  </si>
  <si>
    <t xml:space="preserve"> 本補助金で取得し、または効用の増加した財産（取得財産等）を、処分制限期間（補助金受領後10年間又は耐用年数）内に処分（補助金の交付目的に反して使用し、譲渡し、交換し、貸し付け、担保に供し、又は取り壊すことをいう。）しようとする時は、事前に処分内容等について、国土交通大臣の承認を受けなければならないこと</t>
    <phoneticPr fontId="1"/>
  </si>
  <si>
    <t>(へ)</t>
    <phoneticPr fontId="1"/>
  </si>
  <si>
    <t xml:space="preserve"> 甲及び乙は、相手、グループ事務局又は実施支援室に連絡することを怠ったことにより、事業の不履行等が生じ審査が継続できないと実施支援室が判断した場合は、実施支援室が交付申請を無効とすることができることや交付決定を取り消すことができることを承知し、これについて実施支援室に一切の意義を申し立てないこと</t>
    <phoneticPr fontId="1"/>
  </si>
  <si>
    <t>【申告】</t>
    <rPh sb="1" eb="3">
      <t>シンコク</t>
    </rPh>
    <phoneticPr fontId="1"/>
  </si>
  <si>
    <t>無し</t>
    <rPh sb="0" eb="1">
      <t>ナシ</t>
    </rPh>
    <phoneticPr fontId="1"/>
  </si>
  <si>
    <t>該当
しない</t>
    <rPh sb="0" eb="2">
      <t>ガイトウ</t>
    </rPh>
    <phoneticPr fontId="1"/>
  </si>
  <si>
    <t>該当
する</t>
    <rPh sb="0" eb="2">
      <t>ガイトウ</t>
    </rPh>
    <phoneticPr fontId="1"/>
  </si>
  <si>
    <t>※甲が複数の場合、何れかの者が申告内容に該当する時は(イ)は「有り」、 (ロ)(ハ)「該当する」にチェック</t>
    <rPh sb="3" eb="5">
      <t>フクスウ</t>
    </rPh>
    <rPh sb="6" eb="8">
      <t>バアイ</t>
    </rPh>
    <rPh sb="15" eb="17">
      <t>シンコク</t>
    </rPh>
    <rPh sb="17" eb="19">
      <t>ナイヨウ</t>
    </rPh>
    <rPh sb="20" eb="22">
      <t>ガイトウ</t>
    </rPh>
    <rPh sb="24" eb="25">
      <t>トキ</t>
    </rPh>
    <phoneticPr fontId="1"/>
  </si>
  <si>
    <t>（交付申請等）</t>
    <rPh sb="1" eb="3">
      <t>コウフ</t>
    </rPh>
    <rPh sb="3" eb="5">
      <t>シンセイ</t>
    </rPh>
    <rPh sb="5" eb="6">
      <t>トウ</t>
    </rPh>
    <phoneticPr fontId="1"/>
  </si>
  <si>
    <t xml:space="preserve"> 甲及び乙は、本規約締結後すみやかに、交付申請から本補助金の受領に至るまでの手続きを共同して行う。</t>
    <phoneticPr fontId="1"/>
  </si>
  <si>
    <t>令和</t>
    <rPh sb="0" eb="1">
      <t>レイ</t>
    </rPh>
    <rPh sb="1" eb="2">
      <t>カズ</t>
    </rPh>
    <phoneticPr fontId="43"/>
  </si>
  <si>
    <t>年</t>
    <rPh sb="0" eb="1">
      <t>ネン</t>
    </rPh>
    <phoneticPr fontId="43"/>
  </si>
  <si>
    <t>月</t>
    <rPh sb="0" eb="1">
      <t>ツキ</t>
    </rPh>
    <phoneticPr fontId="43"/>
  </si>
  <si>
    <t>日</t>
    <rPh sb="0" eb="1">
      <t>ニチ</t>
    </rPh>
    <phoneticPr fontId="43"/>
  </si>
  <si>
    <t>【乙】の所属グループ名</t>
    <phoneticPr fontId="1"/>
  </si>
  <si>
    <t>【甲】が3名以上の場合は余白に記入押印して下さい</t>
    <phoneticPr fontId="1"/>
  </si>
  <si>
    <t>0987</t>
  </si>
  <si>
    <t>11111</t>
  </si>
  <si>
    <t>断熱　厚一</t>
  </si>
  <si>
    <t>第１条</t>
    <phoneticPr fontId="1"/>
  </si>
  <si>
    <t>　含む</t>
    <rPh sb="1" eb="2">
      <t>フク</t>
    </rPh>
    <phoneticPr fontId="1"/>
  </si>
  <si>
    <t>階建</t>
    <rPh sb="0" eb="1">
      <t>カイ</t>
    </rPh>
    <rPh sb="1" eb="2">
      <t>タ</t>
    </rPh>
    <phoneticPr fontId="1"/>
  </si>
  <si>
    <t xml:space="preserve"> 【甲】買主</t>
    <phoneticPr fontId="1"/>
  </si>
  <si>
    <t xml:space="preserve"> </t>
    <phoneticPr fontId="1"/>
  </si>
  <si>
    <t>令和元</t>
    <rPh sb="0" eb="2">
      <t>レイワ</t>
    </rPh>
    <rPh sb="2" eb="3">
      <t>モト</t>
    </rPh>
    <phoneticPr fontId="1"/>
  </si>
  <si>
    <t>令和２</t>
    <phoneticPr fontId="1"/>
  </si>
  <si>
    <t>←売買契約の場合に記入</t>
    <phoneticPr fontId="1"/>
  </si>
  <si>
    <t>～</t>
    <phoneticPr fontId="1"/>
  </si>
  <si>
    <t>平成３１</t>
    <phoneticPr fontId="1"/>
  </si>
  <si>
    <t>　自社加工：補助事業者による木材加工（自社工場や手刻み等）のため供給事業者にプレカットを含まない</t>
    <rPh sb="1" eb="3">
      <t>ジシャ</t>
    </rPh>
    <rPh sb="3" eb="5">
      <t>カコウ</t>
    </rPh>
    <rPh sb="6" eb="8">
      <t>ホジョ</t>
    </rPh>
    <rPh sb="8" eb="11">
      <t>ジギョウシャ</t>
    </rPh>
    <rPh sb="14" eb="16">
      <t>モクザイ</t>
    </rPh>
    <rPh sb="16" eb="18">
      <t>カコウ</t>
    </rPh>
    <rPh sb="32" eb="34">
      <t>キョウキュウ</t>
    </rPh>
    <rPh sb="34" eb="37">
      <t>ジギョウシャ</t>
    </rPh>
    <rPh sb="44" eb="45">
      <t>フク</t>
    </rPh>
    <phoneticPr fontId="1"/>
  </si>
  <si>
    <t>変更</t>
    <rPh sb="0" eb="2">
      <t>ヘンコウ</t>
    </rPh>
    <phoneticPr fontId="1"/>
  </si>
  <si>
    <t>ｍ3</t>
  </si>
  <si>
    <r>
      <t>補助対象工事費　</t>
    </r>
    <r>
      <rPr>
        <sz val="11"/>
        <color rgb="FFFF0000"/>
        <rFont val="ＭＳ Ｐ明朝"/>
        <family val="1"/>
        <charset val="128"/>
      </rPr>
      <t>(A)- {(B)+(C)}</t>
    </r>
    <rPh sb="0" eb="2">
      <t>ホジョ</t>
    </rPh>
    <rPh sb="2" eb="4">
      <t>タイショウ</t>
    </rPh>
    <rPh sb="4" eb="6">
      <t>コウジ</t>
    </rPh>
    <rPh sb="6" eb="7">
      <t>ヒ</t>
    </rPh>
    <phoneticPr fontId="11"/>
  </si>
  <si>
    <t>（Ａ）</t>
    <phoneticPr fontId="1"/>
  </si>
  <si>
    <t xml:space="preserve"> 一次エネルギー消費量計算に含む</t>
    <rPh sb="1" eb="2">
      <t>イチ</t>
    </rPh>
    <rPh sb="2" eb="3">
      <t>ジ</t>
    </rPh>
    <rPh sb="8" eb="11">
      <t>ショウヒリョウ</t>
    </rPh>
    <rPh sb="11" eb="13">
      <t>ケイサン</t>
    </rPh>
    <rPh sb="14" eb="15">
      <t>フク</t>
    </rPh>
    <phoneticPr fontId="1"/>
  </si>
  <si>
    <t>分離発注</t>
    <rPh sb="0" eb="2">
      <t>ブンリ</t>
    </rPh>
    <rPh sb="2" eb="4">
      <t>ハッチュウ</t>
    </rPh>
    <phoneticPr fontId="1"/>
  </si>
  <si>
    <t xml:space="preserve"> 一次エネルギー消費量計算に含まない</t>
    <rPh sb="1" eb="13">
      <t>イ</t>
    </rPh>
    <rPh sb="14" eb="15">
      <t>フク</t>
    </rPh>
    <phoneticPr fontId="1"/>
  </si>
  <si>
    <t>対象住宅・建築物の経費</t>
    <phoneticPr fontId="11"/>
  </si>
  <si>
    <r>
      <t>2.契約額のうち補助対象とならない経費の内訳</t>
    </r>
    <r>
      <rPr>
        <sz val="9"/>
        <color indexed="10"/>
        <rFont val="ＭＳ Ｐ明朝"/>
        <family val="1"/>
        <charset val="128"/>
      </rPr>
      <t>（消費税抜き）</t>
    </r>
    <rPh sb="8" eb="10">
      <t>ホジョ</t>
    </rPh>
    <rPh sb="10" eb="12">
      <t>タイショウ</t>
    </rPh>
    <rPh sb="17" eb="19">
      <t>ケイヒ</t>
    </rPh>
    <rPh sb="20" eb="22">
      <t>ウチワケ</t>
    </rPh>
    <rPh sb="23" eb="26">
      <t>ショウヒゼイ</t>
    </rPh>
    <rPh sb="26" eb="27">
      <t>ヌ</t>
    </rPh>
    <phoneticPr fontId="11"/>
  </si>
  <si>
    <t>備考</t>
    <rPh sb="0" eb="2">
      <t>ビコウ</t>
    </rPh>
    <phoneticPr fontId="1"/>
  </si>
  <si>
    <t>円</t>
    <phoneticPr fontId="1"/>
  </si>
  <si>
    <t>3.他の補助事業の補助金</t>
    <rPh sb="2" eb="3">
      <t>タ</t>
    </rPh>
    <rPh sb="4" eb="6">
      <t>ホジョ</t>
    </rPh>
    <rPh sb="6" eb="8">
      <t>ジギョウ</t>
    </rPh>
    <rPh sb="9" eb="11">
      <t>ホジョ</t>
    </rPh>
    <phoneticPr fontId="11"/>
  </si>
  <si>
    <t>（Ｃ）</t>
    <phoneticPr fontId="11"/>
  </si>
  <si>
    <t>4.補助対象工事費の算出</t>
    <rPh sb="2" eb="4">
      <t>ホジョ</t>
    </rPh>
    <rPh sb="4" eb="6">
      <t>タイショウ</t>
    </rPh>
    <rPh sb="6" eb="8">
      <t>コウジ</t>
    </rPh>
    <rPh sb="8" eb="9">
      <t>ヒ</t>
    </rPh>
    <rPh sb="10" eb="12">
      <t>サンシュツ</t>
    </rPh>
    <phoneticPr fontId="11"/>
  </si>
  <si>
    <t>（Ｄ）</t>
    <phoneticPr fontId="1"/>
  </si>
  <si>
    <t>変更契約等の金額①</t>
    <phoneticPr fontId="1"/>
  </si>
  <si>
    <t>変更契約等の金額②</t>
    <phoneticPr fontId="1"/>
  </si>
  <si>
    <t>変更契約等の金額③</t>
    <phoneticPr fontId="1"/>
  </si>
  <si>
    <t>変更契約等の金額④</t>
    <phoneticPr fontId="1"/>
  </si>
  <si>
    <t>□</t>
    <phoneticPr fontId="1"/>
  </si>
  <si>
    <t>確認手数料、印紙代などの
補助事業者立替え額の合計</t>
    <phoneticPr fontId="1"/>
  </si>
  <si>
    <t>円</t>
    <phoneticPr fontId="1"/>
  </si>
  <si>
    <t>補助事業者負担の
振込手数料の合計</t>
    <rPh sb="0" eb="2">
      <t>ホジョ</t>
    </rPh>
    <rPh sb="2" eb="5">
      <t>ジギョウシャ</t>
    </rPh>
    <rPh sb="5" eb="7">
      <t>フタン</t>
    </rPh>
    <rPh sb="9" eb="11">
      <t>フリコミ</t>
    </rPh>
    <rPh sb="11" eb="14">
      <t>テスウリョウ</t>
    </rPh>
    <rPh sb="15" eb="17">
      <t>ゴウケイ</t>
    </rPh>
    <phoneticPr fontId="1"/>
  </si>
  <si>
    <r>
      <t>（E）</t>
    </r>
    <r>
      <rPr>
        <sz val="9"/>
        <color indexed="10"/>
        <rFont val="ＭＳ Ｐ明朝"/>
        <family val="1"/>
        <charset val="128"/>
      </rPr>
      <t>　</t>
    </r>
    <r>
      <rPr>
        <sz val="9"/>
        <rFont val="ＭＳ Ｐ明朝"/>
        <family val="1"/>
        <charset val="128"/>
      </rPr>
      <t>10000(単位調整)×1/10＝</t>
    </r>
    <phoneticPr fontId="11"/>
  </si>
  <si>
    <r>
      <t>万円</t>
    </r>
    <r>
      <rPr>
        <b/>
        <sz val="9"/>
        <color rgb="FFFF0000"/>
        <rFont val="ＭＳ Ｐ明朝"/>
        <family val="1"/>
        <charset val="128"/>
      </rPr>
      <t>（F）</t>
    </r>
    <phoneticPr fontId="1"/>
  </si>
  <si>
    <r>
      <rPr>
        <b/>
        <sz val="10"/>
        <color indexed="8"/>
        <rFont val="ＭＳ Ｐ明朝"/>
        <family val="1"/>
        <charset val="128"/>
      </rPr>
      <t xml:space="preserve"> </t>
    </r>
    <r>
      <rPr>
        <b/>
        <sz val="9"/>
        <color indexed="8"/>
        <rFont val="ＭＳ Ｐ明朝"/>
        <family val="1"/>
        <charset val="128"/>
      </rPr>
      <t xml:space="preserve">万円
</t>
    </r>
    <r>
      <rPr>
        <b/>
        <sz val="10"/>
        <color indexed="10"/>
        <rFont val="ＭＳ Ｐ明朝"/>
        <family val="1"/>
        <charset val="128"/>
      </rPr>
      <t>（F）</t>
    </r>
    <rPh sb="1" eb="3">
      <t>マンエン</t>
    </rPh>
    <phoneticPr fontId="11"/>
  </si>
  <si>
    <t>５.精算額の算出</t>
    <rPh sb="6" eb="8">
      <t>サンシュツ</t>
    </rPh>
    <phoneticPr fontId="11"/>
  </si>
  <si>
    <t>精算額から求める補助額の確認</t>
    <rPh sb="0" eb="2">
      <t>セイサン</t>
    </rPh>
    <rPh sb="2" eb="3">
      <t>ガク</t>
    </rPh>
    <rPh sb="8" eb="10">
      <t>ホジョ</t>
    </rPh>
    <rPh sb="12" eb="14">
      <t>カクニン</t>
    </rPh>
    <phoneticPr fontId="11"/>
  </si>
  <si>
    <t>精算額　（Ｄ）－（Ｅ）</t>
    <rPh sb="0" eb="2">
      <t>セイサン</t>
    </rPh>
    <rPh sb="2" eb="3">
      <t>ガク</t>
    </rPh>
    <phoneticPr fontId="11"/>
  </si>
  <si>
    <t>（Ｅ）</t>
    <phoneticPr fontId="11"/>
  </si>
  <si>
    <t>（Ｆ）</t>
    <phoneticPr fontId="1"/>
  </si>
  <si>
    <t>補助対象工事費から除く金額</t>
    <rPh sb="0" eb="2">
      <t>ホジョ</t>
    </rPh>
    <rPh sb="2" eb="4">
      <t>タイショウ</t>
    </rPh>
    <rPh sb="4" eb="6">
      <t>コウジ</t>
    </rPh>
    <rPh sb="6" eb="7">
      <t>ヒ</t>
    </rPh>
    <rPh sb="9" eb="10">
      <t>ノゾ</t>
    </rPh>
    <rPh sb="11" eb="13">
      <t>キンガク</t>
    </rPh>
    <phoneticPr fontId="11"/>
  </si>
  <si>
    <t>使用部位</t>
    <rPh sb="0" eb="2">
      <t>シヨウ</t>
    </rPh>
    <rPh sb="2" eb="4">
      <t>ブイ</t>
    </rPh>
    <phoneticPr fontId="1"/>
  </si>
  <si>
    <t>※丸太組工法については、「使用する木材全量」で読み替え</t>
    <phoneticPr fontId="1"/>
  </si>
  <si>
    <t>※２×４工法については、柱を「縦枠、上下枠」、梁を「床根太、端根太」、桁を「頭つなぎ」で読み替え</t>
    <phoneticPr fontId="1"/>
  </si>
  <si>
    <t>完了実績報告に係る対象住宅の整備内容について、現地確認により、三世代同居対応住宅の要件に従って工事が行われ、完了したことを証明します。</t>
    <rPh sb="0" eb="2">
      <t>カンリョウ</t>
    </rPh>
    <rPh sb="2" eb="4">
      <t>ジッセキ</t>
    </rPh>
    <rPh sb="4" eb="6">
      <t>ホウコク</t>
    </rPh>
    <rPh sb="7" eb="8">
      <t>カカワ</t>
    </rPh>
    <rPh sb="9" eb="11">
      <t>タイショウ</t>
    </rPh>
    <rPh sb="11" eb="13">
      <t>ジュウタク</t>
    </rPh>
    <rPh sb="14" eb="16">
      <t>セイビ</t>
    </rPh>
    <rPh sb="16" eb="18">
      <t>ナイヨウ</t>
    </rPh>
    <rPh sb="23" eb="25">
      <t>ゲンチ</t>
    </rPh>
    <rPh sb="25" eb="27">
      <t>カクニン</t>
    </rPh>
    <rPh sb="31" eb="32">
      <t>サン</t>
    </rPh>
    <rPh sb="32" eb="34">
      <t>セダイ</t>
    </rPh>
    <rPh sb="34" eb="36">
      <t>ドウキョ</t>
    </rPh>
    <rPh sb="36" eb="38">
      <t>タイオウ</t>
    </rPh>
    <rPh sb="38" eb="40">
      <t>ジュウタク</t>
    </rPh>
    <rPh sb="41" eb="43">
      <t>ヨウケン</t>
    </rPh>
    <rPh sb="44" eb="45">
      <t>シタガ</t>
    </rPh>
    <rPh sb="47" eb="49">
      <t>コウジ</t>
    </rPh>
    <rPh sb="50" eb="51">
      <t>オコナ</t>
    </rPh>
    <rPh sb="54" eb="56">
      <t>カンリョウ</t>
    </rPh>
    <rPh sb="61" eb="63">
      <t>ショウメイ</t>
    </rPh>
    <phoneticPr fontId="2"/>
  </si>
  <si>
    <t>変更契約等の金額⑤</t>
    <phoneticPr fontId="1"/>
  </si>
  <si>
    <t>支払い記録の額①</t>
    <rPh sb="0" eb="2">
      <t>シハラ</t>
    </rPh>
    <rPh sb="3" eb="5">
      <t>キロク</t>
    </rPh>
    <rPh sb="6" eb="7">
      <t>ガク</t>
    </rPh>
    <phoneticPr fontId="1"/>
  </si>
  <si>
    <t>支払い記録の額②</t>
    <rPh sb="0" eb="2">
      <t>シハラ</t>
    </rPh>
    <rPh sb="3" eb="5">
      <t>キロク</t>
    </rPh>
    <rPh sb="6" eb="7">
      <t>ガク</t>
    </rPh>
    <phoneticPr fontId="1"/>
  </si>
  <si>
    <t>支払い記録の額③</t>
    <rPh sb="0" eb="2">
      <t>シハラ</t>
    </rPh>
    <rPh sb="3" eb="5">
      <t>キロク</t>
    </rPh>
    <rPh sb="6" eb="7">
      <t>ガク</t>
    </rPh>
    <phoneticPr fontId="1"/>
  </si>
  <si>
    <t>支払い記録の区分</t>
    <rPh sb="0" eb="2">
      <t>シハラ</t>
    </rPh>
    <rPh sb="3" eb="5">
      <t>キロク</t>
    </rPh>
    <rPh sb="6" eb="8">
      <t>クブン</t>
    </rPh>
    <phoneticPr fontId="1"/>
  </si>
  <si>
    <t>支払い記録の額④</t>
    <rPh sb="0" eb="2">
      <t>シハラ</t>
    </rPh>
    <rPh sb="3" eb="5">
      <t>キロク</t>
    </rPh>
    <rPh sb="6" eb="7">
      <t>ガク</t>
    </rPh>
    <phoneticPr fontId="1"/>
  </si>
  <si>
    <t>支払い記録の額⑤</t>
    <rPh sb="0" eb="2">
      <t>シハラ</t>
    </rPh>
    <rPh sb="3" eb="5">
      <t>キロク</t>
    </rPh>
    <rPh sb="6" eb="7">
      <t>ガク</t>
    </rPh>
    <phoneticPr fontId="1"/>
  </si>
  <si>
    <t>支払い記録の額⑥</t>
    <rPh sb="0" eb="2">
      <t>シハラ</t>
    </rPh>
    <rPh sb="3" eb="5">
      <t>キロク</t>
    </rPh>
    <rPh sb="6" eb="7">
      <t>ガク</t>
    </rPh>
    <phoneticPr fontId="1"/>
  </si>
  <si>
    <t>支払い記録の額⑦</t>
    <rPh sb="0" eb="2">
      <t>シハラ</t>
    </rPh>
    <rPh sb="3" eb="5">
      <t>キロク</t>
    </rPh>
    <rPh sb="6" eb="7">
      <t>ガク</t>
    </rPh>
    <phoneticPr fontId="1"/>
  </si>
  <si>
    <t>支払い記録の額⑧</t>
    <rPh sb="0" eb="2">
      <t>シハラ</t>
    </rPh>
    <rPh sb="3" eb="5">
      <t>キロク</t>
    </rPh>
    <rPh sb="6" eb="7">
      <t>ガク</t>
    </rPh>
    <phoneticPr fontId="1"/>
  </si>
  <si>
    <t>・「領収書」及び「送金伝票等」はＡ４サイズの紙にコピーし添付してください。</t>
    <phoneticPr fontId="1"/>
  </si>
  <si>
    <t>・領収書」及び「送金伝票等」の写しに、上記「支払い記録の区分」の番号（①、②、③・・・）を鉛筆で記載してください。</t>
    <phoneticPr fontId="1"/>
  </si>
  <si>
    <t>・「送金伝票等」として通帳の写しを添付する場合は、精算額が確認できる該当のページと、その通帳の名義が表示されてる部分の写しも提出してください。</t>
    <phoneticPr fontId="1"/>
  </si>
  <si>
    <t>着 工 日</t>
    <rPh sb="0" eb="1">
      <t>キ</t>
    </rPh>
    <rPh sb="2" eb="3">
      <t>コウ</t>
    </rPh>
    <rPh sb="4" eb="5">
      <t>ヒ</t>
    </rPh>
    <phoneticPr fontId="1"/>
  </si>
  <si>
    <t>撮 影 日</t>
    <rPh sb="4" eb="5">
      <t>ヒ</t>
    </rPh>
    <phoneticPr fontId="1"/>
  </si>
  <si>
    <t xml:space="preserve"> 明細は別紙の通り</t>
    <phoneticPr fontId="1"/>
  </si>
  <si>
    <t>領収書</t>
    <phoneticPr fontId="1"/>
  </si>
  <si>
    <t>送金
伝票等</t>
    <phoneticPr fontId="1"/>
  </si>
  <si>
    <t xml:space="preserve"> 交付決定時と記載事項に相違はありません。</t>
    <rPh sb="1" eb="3">
      <t>コウフ</t>
    </rPh>
    <rPh sb="3" eb="5">
      <t>ケッテイ</t>
    </rPh>
    <rPh sb="5" eb="6">
      <t>ジ</t>
    </rPh>
    <rPh sb="7" eb="9">
      <t>キサイ</t>
    </rPh>
    <rPh sb="9" eb="11">
      <t>ジコウ</t>
    </rPh>
    <rPh sb="12" eb="14">
      <t>ソウイ</t>
    </rPh>
    <phoneticPr fontId="1"/>
  </si>
  <si>
    <t>【乙】補助事業者</t>
    <rPh sb="3" eb="5">
      <t>ホジョ</t>
    </rPh>
    <rPh sb="5" eb="8">
      <t>ジギョウシャ</t>
    </rPh>
    <phoneticPr fontId="1"/>
  </si>
  <si>
    <t>有り ※</t>
    <phoneticPr fontId="1"/>
  </si>
  <si>
    <t>・工事費に変更が有る場合は変更契約書等添付</t>
    <rPh sb="1" eb="3">
      <t>コウジ</t>
    </rPh>
    <rPh sb="3" eb="4">
      <t>ヒ</t>
    </rPh>
    <rPh sb="5" eb="7">
      <t>ヘンコウ</t>
    </rPh>
    <rPh sb="8" eb="9">
      <t>ア</t>
    </rPh>
    <rPh sb="10" eb="12">
      <t>バアイ</t>
    </rPh>
    <rPh sb="13" eb="15">
      <t>ヘンコウ</t>
    </rPh>
    <rPh sb="15" eb="18">
      <t>ケイヤクショ</t>
    </rPh>
    <rPh sb="18" eb="19">
      <t>トウ</t>
    </rPh>
    <rPh sb="19" eb="21">
      <t>テンプ</t>
    </rPh>
    <phoneticPr fontId="1"/>
  </si>
  <si>
    <t>※1</t>
    <phoneticPr fontId="1"/>
  </si>
  <si>
    <t>・事業の要件に含まれず、かつ、契約額に含まれない「確認手数料、印紙代などの諸経費」と工事費が一緒に入金されている場合は、金額が確認できる明細を添付のうえ「確認手数料、印紙代などの補助事業者立替え額の合計」欄に金額をご記入下さい。</t>
    <rPh sb="1" eb="3">
      <t>ジギョウ</t>
    </rPh>
    <rPh sb="4" eb="6">
      <t>ヨウケン</t>
    </rPh>
    <rPh sb="7" eb="8">
      <t>フク</t>
    </rPh>
    <rPh sb="15" eb="17">
      <t>ケイヤク</t>
    </rPh>
    <rPh sb="17" eb="18">
      <t>ガク</t>
    </rPh>
    <rPh sb="19" eb="20">
      <t>フク</t>
    </rPh>
    <phoneticPr fontId="1"/>
  </si>
  <si>
    <t>・売買契約による住宅は、売買契約書添付</t>
    <rPh sb="1" eb="3">
      <t>バイバイ</t>
    </rPh>
    <rPh sb="3" eb="5">
      <t>ケイヤク</t>
    </rPh>
    <rPh sb="8" eb="10">
      <t>ジュウタク</t>
    </rPh>
    <rPh sb="12" eb="14">
      <t>バイバイ</t>
    </rPh>
    <rPh sb="14" eb="17">
      <t>ケイヤクショ</t>
    </rPh>
    <rPh sb="17" eb="19">
      <t>テンプ</t>
    </rPh>
    <phoneticPr fontId="1"/>
  </si>
  <si>
    <t>１.工事請負契約等の契約額</t>
    <rPh sb="2" eb="8">
      <t>コウジウケオイケイヤク</t>
    </rPh>
    <rPh sb="8" eb="9">
      <t>トウ</t>
    </rPh>
    <rPh sb="10" eb="12">
      <t>ケイヤク</t>
    </rPh>
    <rPh sb="12" eb="13">
      <t>ガク</t>
    </rPh>
    <phoneticPr fontId="1"/>
  </si>
  <si>
    <t>2.工事費の支払い額</t>
    <rPh sb="2" eb="4">
      <t>コウジ</t>
    </rPh>
    <rPh sb="4" eb="5">
      <t>ヒ</t>
    </rPh>
    <rPh sb="6" eb="8">
      <t>シハラ</t>
    </rPh>
    <rPh sb="9" eb="10">
      <t>ガク</t>
    </rPh>
    <phoneticPr fontId="1"/>
  </si>
  <si>
    <t>3.支払い完了の確認</t>
    <rPh sb="2" eb="4">
      <t>シハラ</t>
    </rPh>
    <rPh sb="5" eb="7">
      <t>カンリョウ</t>
    </rPh>
    <rPh sb="8" eb="10">
      <t>カクニン</t>
    </rPh>
    <phoneticPr fontId="1"/>
  </si>
  <si>
    <t>別紙の通り</t>
    <phoneticPr fontId="1"/>
  </si>
  <si>
    <t xml:space="preserve"> 乙は、本補助金の交付を受けたとき、受領した当該補助金相当額※について、直ちに現金の支払いにより甲に還元するものとする。</t>
    <phoneticPr fontId="1"/>
  </si>
  <si>
    <t>□</t>
    <phoneticPr fontId="1"/>
  </si>
  <si>
    <t>　</t>
    <phoneticPr fontId="1"/>
  </si>
  <si>
    <t>対象住宅の着工直後の現地写真</t>
    <rPh sb="0" eb="2">
      <t>タイショウ</t>
    </rPh>
    <rPh sb="2" eb="4">
      <t>ジュウタク</t>
    </rPh>
    <rPh sb="5" eb="7">
      <t>チャッコウ</t>
    </rPh>
    <rPh sb="7" eb="9">
      <t>チョクゴ</t>
    </rPh>
    <rPh sb="10" eb="12">
      <t>ゲンチ</t>
    </rPh>
    <rPh sb="12" eb="14">
      <t>シャシン</t>
    </rPh>
    <phoneticPr fontId="11"/>
  </si>
  <si>
    <t xml:space="preserve">①「認証制度等の名称」欄
</t>
    <phoneticPr fontId="1"/>
  </si>
  <si>
    <t xml:space="preserve">対象住宅において地域材として供給された認証制度等の名称を記入してください。
</t>
    <phoneticPr fontId="1"/>
  </si>
  <si>
    <t xml:space="preserve">②「事業者名」欄
</t>
    <phoneticPr fontId="1"/>
  </si>
  <si>
    <t xml:space="preserve">①で記入した認証制度等毎に、「原木供給」から「プレカット」事業者まで、地域材の供給に係わった
</t>
    <phoneticPr fontId="1"/>
  </si>
  <si>
    <t xml:space="preserve">事業者名を区分ごとに記入してください。　(流通の順番ではありません）
</t>
    <phoneticPr fontId="1"/>
  </si>
  <si>
    <t xml:space="preserve">③「変更」欄・「No.」欄
</t>
    <phoneticPr fontId="1"/>
  </si>
  <si>
    <t>異なる事業者・供給経路であっても同じ認証制度であれば一列にまとめてください。同じ事業者による供給経路であっても</t>
    <phoneticPr fontId="1"/>
  </si>
  <si>
    <t>認証制度が異なる場合は、列を分けてください。</t>
    <phoneticPr fontId="1"/>
  </si>
  <si>
    <t>「変更」欄：計画変更で構成員の追加や名称等の変更を行った場合は、変更の手続きを行った計画変更の時期(回数)を</t>
    <phoneticPr fontId="1"/>
  </si>
  <si>
    <t xml:space="preserve">「変更」欄に記入し、変更時のリストの構成員番号を「No.」欄に記入してください。
</t>
    <phoneticPr fontId="1"/>
  </si>
  <si>
    <t>④「原木供給」・「製材・集成材製造・合板製造」が海外の場合</t>
    <phoneticPr fontId="1"/>
  </si>
  <si>
    <t>供給体制に構成員登録されていない海外事業者が含まれる場合は、「構成員外の海外事業者」に■を記入してください。</t>
    <rPh sb="0" eb="2">
      <t>キョウキュウ</t>
    </rPh>
    <rPh sb="2" eb="4">
      <t>タイセイ</t>
    </rPh>
    <rPh sb="5" eb="8">
      <t>コウセイイン</t>
    </rPh>
    <rPh sb="8" eb="10">
      <t>トウロク</t>
    </rPh>
    <rPh sb="16" eb="18">
      <t>カイガイ</t>
    </rPh>
    <rPh sb="18" eb="21">
      <t>ジギョウシャ</t>
    </rPh>
    <rPh sb="22" eb="23">
      <t>フク</t>
    </rPh>
    <rPh sb="26" eb="28">
      <t>バアイ</t>
    </rPh>
    <rPh sb="31" eb="34">
      <t>コウセイイン</t>
    </rPh>
    <rPh sb="34" eb="35">
      <t>ソト</t>
    </rPh>
    <rPh sb="36" eb="38">
      <t>カイガイ</t>
    </rPh>
    <rPh sb="38" eb="41">
      <t>ジギョウシャ</t>
    </rPh>
    <rPh sb="45" eb="47">
      <t>キニュウ</t>
    </rPh>
    <phoneticPr fontId="1"/>
  </si>
  <si>
    <t>⑤構成員外の「中間流通事業者(伝票のみ扱い木材の加工・梱包等には関与しない事業者)」が関わる場合</t>
    <rPh sb="1" eb="4">
      <t>コウセイイン</t>
    </rPh>
    <rPh sb="4" eb="5">
      <t>ソト</t>
    </rPh>
    <rPh sb="7" eb="9">
      <t>チュウカン</t>
    </rPh>
    <rPh sb="9" eb="11">
      <t>リュウツウ</t>
    </rPh>
    <rPh sb="11" eb="14">
      <t>ジギョウシャ</t>
    </rPh>
    <rPh sb="15" eb="17">
      <t>デンピョウ</t>
    </rPh>
    <rPh sb="19" eb="20">
      <t>アツカ</t>
    </rPh>
    <rPh sb="21" eb="23">
      <t>モクザイ</t>
    </rPh>
    <rPh sb="24" eb="26">
      <t>カコウ</t>
    </rPh>
    <rPh sb="27" eb="29">
      <t>コンポウ</t>
    </rPh>
    <rPh sb="29" eb="30">
      <t>トウ</t>
    </rPh>
    <rPh sb="32" eb="34">
      <t>カンヨ</t>
    </rPh>
    <rPh sb="37" eb="40">
      <t>ジギョウシャ</t>
    </rPh>
    <rPh sb="43" eb="44">
      <t>カカ</t>
    </rPh>
    <rPh sb="46" eb="48">
      <t>バアイ</t>
    </rPh>
    <phoneticPr fontId="1"/>
  </si>
  <si>
    <t>構成員外の「中間流通事業者」が係わることができるのは、グループが認める範囲となりますので十分に確認してください。</t>
    <rPh sb="0" eb="3">
      <t>コウセイイン</t>
    </rPh>
    <rPh sb="3" eb="4">
      <t>ソト</t>
    </rPh>
    <rPh sb="6" eb="8">
      <t>チュウカン</t>
    </rPh>
    <rPh sb="8" eb="10">
      <t>リュウツウ</t>
    </rPh>
    <rPh sb="10" eb="13">
      <t>ジギョウシャ</t>
    </rPh>
    <rPh sb="15" eb="16">
      <t>カカ</t>
    </rPh>
    <rPh sb="32" eb="33">
      <t>ミト</t>
    </rPh>
    <rPh sb="35" eb="37">
      <t>ハンイ</t>
    </rPh>
    <rPh sb="44" eb="46">
      <t>ジュウブン</t>
    </rPh>
    <rPh sb="47" eb="49">
      <t>カクニン</t>
    </rPh>
    <phoneticPr fontId="1"/>
  </si>
  <si>
    <t>当該事業者が係わる場合は、「構成員外の中間流通事業者」に■を記入してください。</t>
    <rPh sb="0" eb="2">
      <t>トウガイ</t>
    </rPh>
    <rPh sb="2" eb="5">
      <t>ジギョウシャ</t>
    </rPh>
    <rPh sb="6" eb="7">
      <t>カカ</t>
    </rPh>
    <rPh sb="9" eb="11">
      <t>バアイ</t>
    </rPh>
    <rPh sb="14" eb="17">
      <t>コウセイイン</t>
    </rPh>
    <rPh sb="17" eb="18">
      <t>ガイ</t>
    </rPh>
    <rPh sb="19" eb="21">
      <t>チュウカン</t>
    </rPh>
    <rPh sb="21" eb="23">
      <t>リュウツウ</t>
    </rPh>
    <rPh sb="23" eb="26">
      <t>ジギョウシャ</t>
    </rPh>
    <rPh sb="30" eb="32">
      <t>キニュウ</t>
    </rPh>
    <phoneticPr fontId="1"/>
  </si>
  <si>
    <t>⑥構成員外の「賃加工、賃挽きの事業者」が係わる場合</t>
    <rPh sb="1" eb="4">
      <t>コウセイイン</t>
    </rPh>
    <rPh sb="4" eb="5">
      <t>ソト</t>
    </rPh>
    <rPh sb="7" eb="8">
      <t>チン</t>
    </rPh>
    <rPh sb="8" eb="10">
      <t>カコウ</t>
    </rPh>
    <rPh sb="11" eb="12">
      <t>チン</t>
    </rPh>
    <rPh sb="12" eb="13">
      <t>ヒキ</t>
    </rPh>
    <rPh sb="15" eb="17">
      <t>ジギョウ</t>
    </rPh>
    <rPh sb="17" eb="18">
      <t>シャ</t>
    </rPh>
    <rPh sb="20" eb="21">
      <t>カカ</t>
    </rPh>
    <rPh sb="23" eb="25">
      <t>バアイ</t>
    </rPh>
    <phoneticPr fontId="1"/>
  </si>
  <si>
    <t>ありますので、ご留意ください。</t>
    <rPh sb="8" eb="10">
      <t>リュウイ</t>
    </rPh>
    <phoneticPr fontId="1"/>
  </si>
  <si>
    <t>⑦「最終」欄</t>
    <rPh sb="2" eb="4">
      <t>サイシュウ</t>
    </rPh>
    <rPh sb="5" eb="6">
      <t>ラン</t>
    </rPh>
    <phoneticPr fontId="1"/>
  </si>
  <si>
    <t>施工事業者(補助事業者)に木材を納品した供給事業者に〇を記入してください。</t>
    <rPh sb="0" eb="2">
      <t>セコウ</t>
    </rPh>
    <rPh sb="2" eb="5">
      <t>ジギョウシャ</t>
    </rPh>
    <rPh sb="6" eb="8">
      <t>ホジョ</t>
    </rPh>
    <rPh sb="8" eb="11">
      <t>ジギョウシャ</t>
    </rPh>
    <rPh sb="13" eb="15">
      <t>モクザイ</t>
    </rPh>
    <rPh sb="16" eb="18">
      <t>ノウヒン</t>
    </rPh>
    <rPh sb="20" eb="22">
      <t>キョウキュウ</t>
    </rPh>
    <rPh sb="22" eb="25">
      <t>ジギョウシャ</t>
    </rPh>
    <rPh sb="28" eb="30">
      <t>キニュウ</t>
    </rPh>
    <phoneticPr fontId="1"/>
  </si>
  <si>
    <r>
      <t>＜ 「2.対象住宅における地域材</t>
    </r>
    <r>
      <rPr>
        <b/>
        <u/>
        <sz val="14"/>
        <color theme="1"/>
        <rFont val="ＭＳ Ｐ明朝"/>
        <family val="1"/>
        <charset val="128"/>
      </rPr>
      <t>使用量</t>
    </r>
    <r>
      <rPr>
        <b/>
        <sz val="14"/>
        <color theme="1"/>
        <rFont val="ＭＳ Ｐ明朝"/>
        <family val="1"/>
        <charset val="128"/>
      </rPr>
      <t>実績表」の記載に関する</t>
    </r>
    <r>
      <rPr>
        <b/>
        <sz val="14"/>
        <color rgb="FFFF0000"/>
        <rFont val="ＭＳ Ｐ明朝"/>
        <family val="1"/>
        <charset val="128"/>
      </rPr>
      <t>注意事項</t>
    </r>
    <r>
      <rPr>
        <b/>
        <sz val="14"/>
        <color theme="1"/>
        <rFont val="ＭＳ Ｐ明朝"/>
        <family val="1"/>
        <charset val="128"/>
      </rPr>
      <t xml:space="preserve"> ＞</t>
    </r>
    <rPh sb="16" eb="18">
      <t>シヨウ</t>
    </rPh>
    <rPh sb="18" eb="19">
      <t>リョウ</t>
    </rPh>
    <rPh sb="19" eb="21">
      <t>ジッセキ</t>
    </rPh>
    <rPh sb="21" eb="22">
      <t>ヒョウ</t>
    </rPh>
    <phoneticPr fontId="1"/>
  </si>
  <si>
    <r>
      <t>＜ 「１.対象住宅における地域材</t>
    </r>
    <r>
      <rPr>
        <b/>
        <u/>
        <sz val="14"/>
        <color theme="1"/>
        <rFont val="ＭＳ Ｐ明朝"/>
        <family val="1"/>
        <charset val="128"/>
      </rPr>
      <t>供給体制</t>
    </r>
    <r>
      <rPr>
        <b/>
        <sz val="14"/>
        <color theme="1"/>
        <rFont val="ＭＳ Ｐ明朝"/>
        <family val="1"/>
        <charset val="128"/>
      </rPr>
      <t>実績表」の記載に関する</t>
    </r>
    <r>
      <rPr>
        <b/>
        <sz val="14"/>
        <color rgb="FFFF0000"/>
        <rFont val="ＭＳ Ｐ明朝"/>
        <family val="1"/>
        <charset val="128"/>
      </rPr>
      <t>注意事項</t>
    </r>
    <r>
      <rPr>
        <b/>
        <sz val="14"/>
        <color theme="1"/>
        <rFont val="ＭＳ Ｐ明朝"/>
        <family val="1"/>
        <charset val="128"/>
      </rPr>
      <t xml:space="preserve"> ＞</t>
    </r>
    <phoneticPr fontId="1"/>
  </si>
  <si>
    <r>
      <rPr>
        <b/>
        <sz val="11"/>
        <color theme="1"/>
        <rFont val="ＭＳ Ｐ明朝"/>
        <family val="1"/>
        <charset val="128"/>
      </rPr>
      <t>①</t>
    </r>
    <r>
      <rPr>
        <sz val="10"/>
        <color theme="1"/>
        <rFont val="ＭＳ Ｐ明朝"/>
        <family val="1"/>
        <charset val="128"/>
      </rPr>
      <t xml:space="preserve">工法に応じた部位名を記入してください。在来工法の主要構造材(柱・梁・桁・土台）を他の工法での読み替えは、
</t>
    </r>
    <rPh sb="1" eb="3">
      <t>コウホウ</t>
    </rPh>
    <rPh sb="4" eb="5">
      <t>オウ</t>
    </rPh>
    <rPh sb="7" eb="9">
      <t>ブイ</t>
    </rPh>
    <rPh sb="9" eb="10">
      <t>メイ</t>
    </rPh>
    <rPh sb="11" eb="13">
      <t>キニュウ</t>
    </rPh>
    <rPh sb="20" eb="22">
      <t>ザイライ</t>
    </rPh>
    <rPh sb="22" eb="24">
      <t>コウホウ</t>
    </rPh>
    <rPh sb="25" eb="27">
      <t>シュヨウ</t>
    </rPh>
    <rPh sb="27" eb="29">
      <t>コウゾウ</t>
    </rPh>
    <rPh sb="29" eb="30">
      <t>ザイ</t>
    </rPh>
    <rPh sb="31" eb="32">
      <t>ハシラ</t>
    </rPh>
    <rPh sb="33" eb="34">
      <t>ハリ</t>
    </rPh>
    <rPh sb="35" eb="36">
      <t>ケタ</t>
    </rPh>
    <rPh sb="37" eb="39">
      <t>ドダイ</t>
    </rPh>
    <rPh sb="41" eb="42">
      <t>ホカ</t>
    </rPh>
    <rPh sb="43" eb="45">
      <t>コウホウ</t>
    </rPh>
    <rPh sb="47" eb="48">
      <t>ヨ</t>
    </rPh>
    <rPh sb="49" eb="50">
      <t>カ</t>
    </rPh>
    <phoneticPr fontId="1"/>
  </si>
  <si>
    <r>
      <rPr>
        <b/>
        <sz val="11"/>
        <color theme="1"/>
        <rFont val="ＭＳ Ｐ明朝"/>
        <family val="1"/>
        <charset val="128"/>
      </rPr>
      <t>②</t>
    </r>
    <r>
      <rPr>
        <sz val="10"/>
        <color theme="1"/>
        <rFont val="ＭＳ Ｐ明朝"/>
        <family val="1"/>
        <charset val="128"/>
      </rPr>
      <t>地域材の使用に関する共通ルールを満たしていることが確認できるように記入し、グループを通して同じような形式で</t>
    </r>
    <rPh sb="1" eb="3">
      <t>チイキ</t>
    </rPh>
    <rPh sb="3" eb="4">
      <t>ザイ</t>
    </rPh>
    <rPh sb="5" eb="7">
      <t>シヨウ</t>
    </rPh>
    <rPh sb="8" eb="9">
      <t>カン</t>
    </rPh>
    <rPh sb="11" eb="13">
      <t>キョウツウ</t>
    </rPh>
    <rPh sb="17" eb="18">
      <t>ミ</t>
    </rPh>
    <rPh sb="26" eb="28">
      <t>カクニン</t>
    </rPh>
    <rPh sb="34" eb="36">
      <t>キニュウ</t>
    </rPh>
    <phoneticPr fontId="1"/>
  </si>
  <si>
    <r>
      <rPr>
        <b/>
        <sz val="11"/>
        <color theme="1"/>
        <rFont val="ＭＳ Ｐ明朝"/>
        <family val="1"/>
        <charset val="128"/>
      </rPr>
      <t>③</t>
    </r>
    <r>
      <rPr>
        <sz val="10"/>
        <color theme="1"/>
        <rFont val="ＭＳ Ｐ明朝"/>
        <family val="1"/>
        <charset val="128"/>
      </rPr>
      <t>共通ルールで、主要構造材のみの「使用割合」や「使用量」を記入してください。</t>
    </r>
    <rPh sb="1" eb="3">
      <t>キョウツウ</t>
    </rPh>
    <rPh sb="8" eb="10">
      <t>シュヨウ</t>
    </rPh>
    <rPh sb="10" eb="12">
      <t>コウゾウ</t>
    </rPh>
    <rPh sb="12" eb="13">
      <t>ザイ</t>
    </rPh>
    <rPh sb="17" eb="19">
      <t>シヨウ</t>
    </rPh>
    <rPh sb="19" eb="21">
      <t>ワリアイ</t>
    </rPh>
    <rPh sb="24" eb="26">
      <t>シヨウ</t>
    </rPh>
    <rPh sb="26" eb="27">
      <t>リョウ</t>
    </rPh>
    <rPh sb="29" eb="31">
      <t>キニュウ</t>
    </rPh>
    <phoneticPr fontId="1"/>
  </si>
  <si>
    <r>
      <rPr>
        <b/>
        <sz val="11"/>
        <color theme="1"/>
        <rFont val="ＭＳ Ｐ明朝"/>
        <family val="1"/>
        <charset val="128"/>
      </rPr>
      <t>④</t>
    </r>
    <r>
      <rPr>
        <sz val="10"/>
        <color theme="1"/>
        <rFont val="ＭＳ Ｐ明朝"/>
        <family val="1"/>
        <charset val="128"/>
      </rPr>
      <t>共通ルールで「全てに使用する」「過半に使用する」「〇〇％以上使用する」等、使用割合を定めている場合は、</t>
    </r>
    <rPh sb="1" eb="3">
      <t>キョウツウ</t>
    </rPh>
    <rPh sb="8" eb="9">
      <t>スベ</t>
    </rPh>
    <rPh sb="11" eb="13">
      <t>シヨウ</t>
    </rPh>
    <rPh sb="17" eb="19">
      <t>カハン</t>
    </rPh>
    <rPh sb="20" eb="22">
      <t>シヨウ</t>
    </rPh>
    <rPh sb="29" eb="31">
      <t>イジョウ</t>
    </rPh>
    <rPh sb="31" eb="33">
      <t>シヨウ</t>
    </rPh>
    <rPh sb="36" eb="37">
      <t>トウ</t>
    </rPh>
    <rPh sb="38" eb="40">
      <t>シヨウ</t>
    </rPh>
    <rPh sb="40" eb="42">
      <t>ワリアイ</t>
    </rPh>
    <rPh sb="43" eb="44">
      <t>サダ</t>
    </rPh>
    <rPh sb="48" eb="50">
      <t>バアイ</t>
    </rPh>
    <phoneticPr fontId="1"/>
  </si>
  <si>
    <r>
      <rPr>
        <b/>
        <sz val="11"/>
        <color theme="1"/>
        <rFont val="ＭＳ Ｐ明朝"/>
        <family val="1"/>
        <charset val="128"/>
      </rPr>
      <t>⑤</t>
    </r>
    <r>
      <rPr>
        <sz val="10"/>
        <color theme="1"/>
        <rFont val="ＭＳ Ｐ明朝"/>
        <family val="1"/>
        <charset val="128"/>
      </rPr>
      <t>共通ルールで「〇ｍ3以上使用する」等、使用量を定めている場合は、(A)欄は空欄とし、(B)欄に「地域材」該当する</t>
    </r>
    <rPh sb="1" eb="3">
      <t>キョウツウ</t>
    </rPh>
    <rPh sb="11" eb="13">
      <t>イジョウ</t>
    </rPh>
    <rPh sb="13" eb="15">
      <t>シヨウ</t>
    </rPh>
    <rPh sb="18" eb="19">
      <t>トウ</t>
    </rPh>
    <rPh sb="20" eb="22">
      <t>シヨウ</t>
    </rPh>
    <rPh sb="22" eb="23">
      <t>リョウ</t>
    </rPh>
    <rPh sb="24" eb="25">
      <t>サダ</t>
    </rPh>
    <rPh sb="29" eb="31">
      <t>バアイ</t>
    </rPh>
    <rPh sb="38" eb="40">
      <t>クウラン</t>
    </rPh>
    <rPh sb="49" eb="51">
      <t>チイキ</t>
    </rPh>
    <rPh sb="51" eb="52">
      <t>ザイ</t>
    </rPh>
    <rPh sb="53" eb="55">
      <t>ガイトウ</t>
    </rPh>
    <phoneticPr fontId="1"/>
  </si>
  <si>
    <r>
      <rPr>
        <b/>
        <sz val="11"/>
        <color theme="1"/>
        <rFont val="ＭＳ Ｐ明朝"/>
        <family val="1"/>
        <charset val="128"/>
      </rPr>
      <t>⑦</t>
    </r>
    <r>
      <rPr>
        <sz val="10"/>
        <color theme="1"/>
        <rFont val="ＭＳ Ｐ明朝"/>
        <family val="1"/>
        <charset val="128"/>
      </rPr>
      <t>木材の使用量は、小数点以下第３位切り捨てとし、使用割合は小数点以下切り捨てとして記入してください。</t>
    </r>
    <rPh sb="1" eb="3">
      <t>モクザイ</t>
    </rPh>
    <rPh sb="4" eb="6">
      <t>シヨウ</t>
    </rPh>
    <rPh sb="6" eb="7">
      <t>リョウ</t>
    </rPh>
    <rPh sb="9" eb="12">
      <t>ショウスウテン</t>
    </rPh>
    <rPh sb="12" eb="14">
      <t>イカ</t>
    </rPh>
    <rPh sb="14" eb="15">
      <t>ダイ</t>
    </rPh>
    <rPh sb="16" eb="17">
      <t>イ</t>
    </rPh>
    <rPh sb="17" eb="18">
      <t>キ</t>
    </rPh>
    <rPh sb="19" eb="20">
      <t>ス</t>
    </rPh>
    <rPh sb="24" eb="26">
      <t>シヨウ</t>
    </rPh>
    <rPh sb="26" eb="28">
      <t>ワリアイ</t>
    </rPh>
    <rPh sb="41" eb="43">
      <t>キニュウ</t>
    </rPh>
    <phoneticPr fontId="1"/>
  </si>
  <si>
    <r>
      <rPr>
        <b/>
        <sz val="11"/>
        <color theme="1"/>
        <rFont val="ＭＳ Ｐ明朝"/>
        <family val="1"/>
        <charset val="128"/>
      </rPr>
      <t>⑧</t>
    </r>
    <r>
      <rPr>
        <sz val="10"/>
        <color theme="1"/>
        <rFont val="ＭＳ Ｐ明朝"/>
        <family val="1"/>
        <charset val="128"/>
      </rPr>
      <t>共通ルールに応じて「単位」欄に、「ｍ３」「ｍ２」「枚」等の単位を記入してください。</t>
    </r>
    <rPh sb="1" eb="3">
      <t>キョウツウ</t>
    </rPh>
    <rPh sb="7" eb="8">
      <t>オウ</t>
    </rPh>
    <rPh sb="11" eb="13">
      <t>タンイ</t>
    </rPh>
    <rPh sb="14" eb="15">
      <t>ラン</t>
    </rPh>
    <rPh sb="26" eb="27">
      <t>マイ</t>
    </rPh>
    <rPh sb="28" eb="29">
      <t>トウ</t>
    </rPh>
    <rPh sb="30" eb="32">
      <t>タンイ</t>
    </rPh>
    <rPh sb="33" eb="35">
      <t>キニュウ</t>
    </rPh>
    <phoneticPr fontId="1"/>
  </si>
  <si>
    <t>　グループ募集要領別紙4を参照してください。</t>
    <rPh sb="5" eb="7">
      <t>ボシュウ</t>
    </rPh>
    <rPh sb="7" eb="9">
      <t>ヨウリョウ</t>
    </rPh>
    <rPh sb="9" eb="11">
      <t>ベッシ</t>
    </rPh>
    <rPh sb="13" eb="15">
      <t>サンショウ</t>
    </rPh>
    <phoneticPr fontId="1"/>
  </si>
  <si>
    <t>　まとめてください。　(使用部位は、工法、グループの共通ルールに合わせて修正、追記してください。）</t>
    <rPh sb="12" eb="14">
      <t>シヨウ</t>
    </rPh>
    <rPh sb="14" eb="16">
      <t>ブイ</t>
    </rPh>
    <rPh sb="18" eb="20">
      <t>コウホウ</t>
    </rPh>
    <rPh sb="26" eb="28">
      <t>キョウツウ</t>
    </rPh>
    <rPh sb="32" eb="33">
      <t>ア</t>
    </rPh>
    <rPh sb="36" eb="38">
      <t>シュウセイ</t>
    </rPh>
    <rPh sb="39" eb="41">
      <t>ツイキ</t>
    </rPh>
    <phoneticPr fontId="1"/>
  </si>
  <si>
    <t>　(A)欄には対象部位の木材の全使用量を、(B)欄には(A)欄のうち「地域材」に該当する木材の使用量を記入してください。</t>
    <rPh sb="4" eb="5">
      <t>ラン</t>
    </rPh>
    <rPh sb="7" eb="9">
      <t>タイショウ</t>
    </rPh>
    <rPh sb="9" eb="11">
      <t>ブイ</t>
    </rPh>
    <rPh sb="12" eb="14">
      <t>モクザイ</t>
    </rPh>
    <rPh sb="15" eb="16">
      <t>ゼン</t>
    </rPh>
    <rPh sb="16" eb="18">
      <t>シヨウ</t>
    </rPh>
    <rPh sb="18" eb="19">
      <t>リョウ</t>
    </rPh>
    <rPh sb="24" eb="25">
      <t>ラン</t>
    </rPh>
    <rPh sb="30" eb="31">
      <t>ラン</t>
    </rPh>
    <rPh sb="35" eb="37">
      <t>チイキ</t>
    </rPh>
    <rPh sb="37" eb="38">
      <t>ザイ</t>
    </rPh>
    <rPh sb="40" eb="42">
      <t>ガイトウ</t>
    </rPh>
    <rPh sb="44" eb="46">
      <t>モクザイ</t>
    </rPh>
    <rPh sb="47" eb="49">
      <t>シヨウ</t>
    </rPh>
    <rPh sb="49" eb="50">
      <t>リョウ</t>
    </rPh>
    <rPh sb="51" eb="53">
      <t>キニュウ</t>
    </rPh>
    <phoneticPr fontId="1"/>
  </si>
  <si>
    <t>　木材の使用量を記入してください。</t>
    <rPh sb="1" eb="3">
      <t>モクザイ</t>
    </rPh>
    <rPh sb="4" eb="6">
      <t>シヨウ</t>
    </rPh>
    <rPh sb="6" eb="7">
      <t>リョウ</t>
    </rPh>
    <rPh sb="8" eb="10">
      <t>キニュウ</t>
    </rPh>
    <phoneticPr fontId="1"/>
  </si>
  <si>
    <t>※複数の認証制度を使用したこと等により列が足りない場合は、エクセルのシートの中に</t>
    <rPh sb="1" eb="3">
      <t>フクスウ</t>
    </rPh>
    <rPh sb="4" eb="6">
      <t>ニンショウ</t>
    </rPh>
    <rPh sb="6" eb="8">
      <t>セイド</t>
    </rPh>
    <rPh sb="9" eb="11">
      <t>シヨウ</t>
    </rPh>
    <rPh sb="15" eb="16">
      <t>トウ</t>
    </rPh>
    <rPh sb="19" eb="20">
      <t>レツ</t>
    </rPh>
    <rPh sb="21" eb="22">
      <t>タ</t>
    </rPh>
    <rPh sb="25" eb="27">
      <t>バアイ</t>
    </rPh>
    <rPh sb="38" eb="39">
      <t>ナカ</t>
    </rPh>
    <phoneticPr fontId="1"/>
  </si>
  <si>
    <t xml:space="preserve">   予備シート「様式１２(高エネ型)NO.２」がありますので、必要に応じてこちらをご使用ください。</t>
    <phoneticPr fontId="1"/>
  </si>
  <si>
    <t>また、計画変更で構成員の追加や名称等の変更を行った場合は、変更の手続きを行った計画変更の時期(回数)を</t>
    <rPh sb="3" eb="5">
      <t>ケイカク</t>
    </rPh>
    <rPh sb="5" eb="7">
      <t>ヘンコウ</t>
    </rPh>
    <rPh sb="8" eb="10">
      <t>コウセイ</t>
    </rPh>
    <rPh sb="10" eb="11">
      <t>イン</t>
    </rPh>
    <rPh sb="12" eb="14">
      <t>ツイカ</t>
    </rPh>
    <rPh sb="15" eb="17">
      <t>メイショウ</t>
    </rPh>
    <rPh sb="17" eb="18">
      <t>トウ</t>
    </rPh>
    <rPh sb="19" eb="21">
      <t>ヘンコウ</t>
    </rPh>
    <rPh sb="22" eb="23">
      <t>オコナ</t>
    </rPh>
    <rPh sb="25" eb="27">
      <t>バアイ</t>
    </rPh>
    <rPh sb="29" eb="31">
      <t>ヘンコウ</t>
    </rPh>
    <rPh sb="32" eb="34">
      <t>テツヅ</t>
    </rPh>
    <rPh sb="36" eb="37">
      <t>オコナ</t>
    </rPh>
    <rPh sb="39" eb="41">
      <t>ケイカク</t>
    </rPh>
    <rPh sb="41" eb="43">
      <t>ヘンコウ</t>
    </rPh>
    <rPh sb="44" eb="46">
      <t>ジキ</t>
    </rPh>
    <rPh sb="47" eb="49">
      <t>カイスウ</t>
    </rPh>
    <phoneticPr fontId="1"/>
  </si>
  <si>
    <t>「変更」欄に記入し、変更時のリスト構成員番号を「NO.」欄に記入してください。</t>
    <rPh sb="6" eb="8">
      <t>キニュウ</t>
    </rPh>
    <rPh sb="10" eb="12">
      <t>ヘンコウ</t>
    </rPh>
    <rPh sb="12" eb="13">
      <t>ジ</t>
    </rPh>
    <rPh sb="17" eb="19">
      <t>コウセイ</t>
    </rPh>
    <rPh sb="19" eb="20">
      <t>イン</t>
    </rPh>
    <rPh sb="20" eb="22">
      <t>バンゴウ</t>
    </rPh>
    <rPh sb="28" eb="29">
      <t>ラン</t>
    </rPh>
    <rPh sb="30" eb="32">
      <t>キニュウ</t>
    </rPh>
    <phoneticPr fontId="1"/>
  </si>
  <si>
    <t>なお、中間流通事業者であっても、地域材の認証制度に係わる事業者である場合はグループの構成員である必要が</t>
    <rPh sb="3" eb="5">
      <t>チュウカン</t>
    </rPh>
    <rPh sb="5" eb="7">
      <t>リュウツウ</t>
    </rPh>
    <rPh sb="7" eb="10">
      <t>ジギョウシャ</t>
    </rPh>
    <rPh sb="16" eb="18">
      <t>チイキ</t>
    </rPh>
    <rPh sb="18" eb="19">
      <t>ザイ</t>
    </rPh>
    <rPh sb="20" eb="22">
      <t>ニンショウ</t>
    </rPh>
    <rPh sb="22" eb="24">
      <t>セイド</t>
    </rPh>
    <rPh sb="25" eb="26">
      <t>カカ</t>
    </rPh>
    <rPh sb="28" eb="31">
      <t>ジギョウシャ</t>
    </rPh>
    <rPh sb="34" eb="36">
      <t>バアイ</t>
    </rPh>
    <rPh sb="42" eb="45">
      <t>コウセイイン</t>
    </rPh>
    <rPh sb="48" eb="50">
      <t>ヒツヨウ</t>
    </rPh>
    <phoneticPr fontId="1"/>
  </si>
  <si>
    <t>なお、賃加工、賃挽きの事業者であっても、地域材の認証制度に係わる事業者である場合はグループの構成員である</t>
    <phoneticPr fontId="1"/>
  </si>
  <si>
    <t>必要がありますので、ご留意ください。</t>
    <rPh sb="11" eb="13">
      <t>リュウイ</t>
    </rPh>
    <phoneticPr fontId="1"/>
  </si>
  <si>
    <t>構成員外の「賃加工、賃挽き事業者」が係わることができるのは、グループが認める範囲となりますので十分に</t>
    <rPh sb="0" eb="3">
      <t>コウセイイン</t>
    </rPh>
    <rPh sb="3" eb="4">
      <t>ガイ</t>
    </rPh>
    <rPh sb="6" eb="7">
      <t>チン</t>
    </rPh>
    <rPh sb="7" eb="9">
      <t>カコウ</t>
    </rPh>
    <rPh sb="10" eb="11">
      <t>チン</t>
    </rPh>
    <rPh sb="11" eb="12">
      <t>ヒキ</t>
    </rPh>
    <rPh sb="13" eb="16">
      <t>ジギョウシャ</t>
    </rPh>
    <rPh sb="18" eb="19">
      <t>カカ</t>
    </rPh>
    <rPh sb="35" eb="36">
      <t>ミト</t>
    </rPh>
    <rPh sb="38" eb="40">
      <t>ハンイ</t>
    </rPh>
    <rPh sb="47" eb="49">
      <t>ジュウブン</t>
    </rPh>
    <phoneticPr fontId="1"/>
  </si>
  <si>
    <t>確認してください。当該事業者が係わる場合は、「構成員外の賃加工、賃挽き事業者」に■を記入してください。</t>
    <rPh sb="23" eb="25">
      <t>コウセイ</t>
    </rPh>
    <rPh sb="25" eb="26">
      <t>イン</t>
    </rPh>
    <rPh sb="26" eb="27">
      <t>ソト</t>
    </rPh>
    <rPh sb="28" eb="31">
      <t>チンカコウ</t>
    </rPh>
    <phoneticPr fontId="1"/>
  </si>
  <si>
    <r>
      <rPr>
        <b/>
        <sz val="11"/>
        <color theme="1"/>
        <rFont val="ＭＳ Ｐ明朝"/>
        <family val="1"/>
        <charset val="128"/>
      </rPr>
      <t>⑥</t>
    </r>
    <r>
      <rPr>
        <sz val="10"/>
        <color theme="1"/>
        <rFont val="ＭＳ Ｐ明朝"/>
        <family val="1"/>
        <charset val="128"/>
      </rPr>
      <t>地域材加算を受ける場合は、主要構造材(柱・梁・桁・土台)の過半に地域材を使用する必要がありますので、</t>
    </r>
    <rPh sb="1" eb="3">
      <t>チイキ</t>
    </rPh>
    <rPh sb="3" eb="4">
      <t>ザイ</t>
    </rPh>
    <rPh sb="4" eb="6">
      <t>カサン</t>
    </rPh>
    <rPh sb="7" eb="8">
      <t>ウ</t>
    </rPh>
    <rPh sb="10" eb="12">
      <t>バアイ</t>
    </rPh>
    <rPh sb="14" eb="16">
      <t>シュヨウ</t>
    </rPh>
    <rPh sb="16" eb="18">
      <t>コウゾウ</t>
    </rPh>
    <rPh sb="18" eb="19">
      <t>ザイ</t>
    </rPh>
    <rPh sb="20" eb="21">
      <t>ハシラ</t>
    </rPh>
    <rPh sb="22" eb="23">
      <t>ハリ</t>
    </rPh>
    <rPh sb="24" eb="25">
      <t>ケタ</t>
    </rPh>
    <rPh sb="26" eb="28">
      <t>ドダイ</t>
    </rPh>
    <rPh sb="30" eb="32">
      <t>カハン</t>
    </rPh>
    <rPh sb="33" eb="35">
      <t>チイキ</t>
    </rPh>
    <rPh sb="35" eb="36">
      <t>ザイ</t>
    </rPh>
    <rPh sb="37" eb="39">
      <t>シヨウ</t>
    </rPh>
    <rPh sb="41" eb="43">
      <t>ヒツヨウ</t>
    </rPh>
    <phoneticPr fontId="1"/>
  </si>
  <si>
    <t>　ご留意ください。</t>
    <rPh sb="2" eb="4">
      <t>リュウイ</t>
    </rPh>
    <phoneticPr fontId="1"/>
  </si>
  <si>
    <t xml:space="preserve">   (例：合法木材供給制度で木材を証明する場合、施工事業者(補助事業者)に証明書を発行した</t>
    <rPh sb="4" eb="5">
      <t>タト</t>
    </rPh>
    <rPh sb="6" eb="8">
      <t>ゴウホウ</t>
    </rPh>
    <rPh sb="8" eb="10">
      <t>モクザイ</t>
    </rPh>
    <rPh sb="10" eb="12">
      <t>キョウキュウ</t>
    </rPh>
    <rPh sb="12" eb="14">
      <t>セイド</t>
    </rPh>
    <rPh sb="15" eb="17">
      <t>モクザイ</t>
    </rPh>
    <rPh sb="18" eb="20">
      <t>ショウメイ</t>
    </rPh>
    <rPh sb="22" eb="24">
      <t>バアイ</t>
    </rPh>
    <rPh sb="38" eb="40">
      <t>ショウメイ</t>
    </rPh>
    <rPh sb="40" eb="41">
      <t>ショ</t>
    </rPh>
    <rPh sb="42" eb="44">
      <t>ハッコウ</t>
    </rPh>
    <phoneticPr fontId="1"/>
  </si>
  <si>
    <t xml:space="preserve">         事業者が最終納品者になります）</t>
    <phoneticPr fontId="1"/>
  </si>
  <si>
    <t xml:space="preserve">  (例：木材は「Aプレカット事業者⇒C事業者」、伝票は「Aプレカット事業者⇒B中間流通事業者⇒C事業者」）</t>
    <rPh sb="3" eb="4">
      <t>レイ</t>
    </rPh>
    <rPh sb="5" eb="7">
      <t>モクザイ</t>
    </rPh>
    <rPh sb="15" eb="18">
      <t>ジギョウシャ</t>
    </rPh>
    <rPh sb="20" eb="23">
      <t>ジギョウシャ</t>
    </rPh>
    <rPh sb="25" eb="27">
      <t>デンピョウ</t>
    </rPh>
    <rPh sb="35" eb="38">
      <t>ジギョウシャ</t>
    </rPh>
    <rPh sb="40" eb="42">
      <t>チュウカン</t>
    </rPh>
    <rPh sb="42" eb="44">
      <t>リュウツウ</t>
    </rPh>
    <rPh sb="44" eb="47">
      <t>ジギョウシャ</t>
    </rPh>
    <rPh sb="49" eb="52">
      <t>ジギョウシャ</t>
    </rPh>
    <phoneticPr fontId="1"/>
  </si>
  <si>
    <t>□</t>
    <phoneticPr fontId="1"/>
  </si>
  <si>
    <t>製材
集成材製造
合板製造</t>
    <rPh sb="0" eb="2">
      <t>セイザイ</t>
    </rPh>
    <phoneticPr fontId="1"/>
  </si>
  <si>
    <t>建材(木材)
流通</t>
    <rPh sb="0" eb="1">
      <t>ケン</t>
    </rPh>
    <rPh sb="3" eb="5">
      <t>モクザイ</t>
    </rPh>
    <phoneticPr fontId="1"/>
  </si>
  <si>
    <t>□</t>
    <phoneticPr fontId="1"/>
  </si>
  <si>
    <t>□</t>
    <phoneticPr fontId="1"/>
  </si>
  <si>
    <t>確認した日</t>
    <rPh sb="0" eb="2">
      <t>カクニン</t>
    </rPh>
    <rPh sb="4" eb="5">
      <t>ヒ</t>
    </rPh>
    <phoneticPr fontId="1"/>
  </si>
  <si>
    <t>）登録</t>
    <rPh sb="1" eb="3">
      <t>トウロク</t>
    </rPh>
    <phoneticPr fontId="2"/>
  </si>
  <si>
    <t>印</t>
    <phoneticPr fontId="1"/>
  </si>
  <si>
    <t>１.行政への工事完了報告書の提出の確認</t>
    <rPh sb="2" eb="4">
      <t>ギョウセイ</t>
    </rPh>
    <rPh sb="6" eb="8">
      <t>コウジ</t>
    </rPh>
    <rPh sb="8" eb="10">
      <t>カンリョウ</t>
    </rPh>
    <rPh sb="10" eb="13">
      <t>ホウコクショ</t>
    </rPh>
    <rPh sb="14" eb="16">
      <t>テイシュツ</t>
    </rPh>
    <rPh sb="17" eb="19">
      <t>カクニン</t>
    </rPh>
    <phoneticPr fontId="2"/>
  </si>
  <si>
    <t>　提出は不要　(行政確認済)</t>
    <rPh sb="1" eb="3">
      <t>テイシュツ</t>
    </rPh>
    <rPh sb="4" eb="6">
      <t>フヨウ</t>
    </rPh>
    <rPh sb="8" eb="10">
      <t>ギョウセイ</t>
    </rPh>
    <rPh sb="10" eb="12">
      <t>カクニン</t>
    </rPh>
    <rPh sb="12" eb="13">
      <t>ズ</t>
    </rPh>
    <phoneticPr fontId="2"/>
  </si>
  <si>
    <t>　行政の受付印無し
( 行政確認済)</t>
    <rPh sb="1" eb="3">
      <t>ギョウセイ</t>
    </rPh>
    <rPh sb="4" eb="6">
      <t>ウケツケ</t>
    </rPh>
    <rPh sb="6" eb="7">
      <t>イン</t>
    </rPh>
    <rPh sb="7" eb="8">
      <t>ナ</t>
    </rPh>
    <rPh sb="12" eb="14">
      <t>ギョウセイ</t>
    </rPh>
    <rPh sb="14" eb="16">
      <t>カクニン</t>
    </rPh>
    <rPh sb="16" eb="17">
      <t>ズ</t>
    </rPh>
    <phoneticPr fontId="1"/>
  </si>
  <si>
    <t>提出不要 又は 行政の受付印無しであることの確認先</t>
    <phoneticPr fontId="1"/>
  </si>
  <si>
    <t>２.証明する住宅</t>
    <rPh sb="2" eb="4">
      <t>ショウメイ</t>
    </rPh>
    <rPh sb="6" eb="8">
      <t>ジュウタク</t>
    </rPh>
    <phoneticPr fontId="2"/>
  </si>
  <si>
    <t>建設地の
地名地番</t>
    <rPh sb="0" eb="2">
      <t>ケンセツ</t>
    </rPh>
    <phoneticPr fontId="2"/>
  </si>
  <si>
    <t>都道
府県</t>
    <rPh sb="0" eb="2">
      <t>トドウ</t>
    </rPh>
    <phoneticPr fontId="2"/>
  </si>
  <si>
    <t>※連名の場合は併記、法人の場合は「名称、代表者の役職及び代表者名」を記載し、</t>
    <rPh sb="1" eb="3">
      <t>レンメイ</t>
    </rPh>
    <rPh sb="4" eb="6">
      <t>バアイ</t>
    </rPh>
    <rPh sb="7" eb="9">
      <t>ヘイキ</t>
    </rPh>
    <rPh sb="10" eb="12">
      <t>ホウジン</t>
    </rPh>
    <rPh sb="13" eb="15">
      <t>バアイ</t>
    </rPh>
    <rPh sb="17" eb="19">
      <t>メイショウ</t>
    </rPh>
    <rPh sb="20" eb="23">
      <t>ダイヒョウシャ</t>
    </rPh>
    <rPh sb="24" eb="26">
      <t>ヤクショク</t>
    </rPh>
    <rPh sb="26" eb="27">
      <t>オヨ</t>
    </rPh>
    <rPh sb="28" eb="31">
      <t>ダイヒョウシャ</t>
    </rPh>
    <rPh sb="31" eb="32">
      <t>メイ</t>
    </rPh>
    <rPh sb="34" eb="36">
      <t>キサイ</t>
    </rPh>
    <phoneticPr fontId="2"/>
  </si>
  <si>
    <t>３.証明する建築士が確認した変更の内容</t>
    <rPh sb="2" eb="4">
      <t>ショウメイ</t>
    </rPh>
    <rPh sb="6" eb="9">
      <t>ケンチクシ</t>
    </rPh>
    <rPh sb="10" eb="12">
      <t>カクニン</t>
    </rPh>
    <rPh sb="14" eb="16">
      <t>ヘンコウ</t>
    </rPh>
    <rPh sb="17" eb="19">
      <t>ナイヨウ</t>
    </rPh>
    <phoneticPr fontId="2"/>
  </si>
  <si>
    <t>認定を受けた計画から変更無し</t>
    <rPh sb="0" eb="2">
      <t>ニンテイ</t>
    </rPh>
    <rPh sb="3" eb="4">
      <t>ウ</t>
    </rPh>
    <rPh sb="6" eb="8">
      <t>ケイカク</t>
    </rPh>
    <rPh sb="10" eb="12">
      <t>ヘンコウ</t>
    </rPh>
    <rPh sb="12" eb="13">
      <t>ナ</t>
    </rPh>
    <phoneticPr fontId="2"/>
  </si>
  <si>
    <t>認定を受けた計画から変更有り  (①か②の何れかに記入してください）</t>
    <rPh sb="0" eb="2">
      <t>ニンテイ</t>
    </rPh>
    <rPh sb="3" eb="4">
      <t>ウ</t>
    </rPh>
    <rPh sb="6" eb="8">
      <t>ケイカク</t>
    </rPh>
    <rPh sb="10" eb="12">
      <t>ヘンコウ</t>
    </rPh>
    <rPh sb="12" eb="13">
      <t>ア</t>
    </rPh>
    <rPh sb="21" eb="22">
      <t>イズ</t>
    </rPh>
    <rPh sb="25" eb="27">
      <t>キニュウ</t>
    </rPh>
    <phoneticPr fontId="2"/>
  </si>
  <si>
    <t>変更に関する認定の取得無し</t>
    <rPh sb="0" eb="2">
      <t>ヘンコウ</t>
    </rPh>
    <rPh sb="3" eb="4">
      <t>カン</t>
    </rPh>
    <rPh sb="6" eb="8">
      <t>ニンテイ</t>
    </rPh>
    <rPh sb="9" eb="11">
      <t>シュトク</t>
    </rPh>
    <rPh sb="11" eb="12">
      <t>ナ</t>
    </rPh>
    <phoneticPr fontId="2"/>
  </si>
  <si>
    <t>変更に関する認定の取得有り</t>
    <rPh sb="0" eb="2">
      <t>ヘンコウ</t>
    </rPh>
    <rPh sb="3" eb="4">
      <t>カン</t>
    </rPh>
    <rPh sb="6" eb="8">
      <t>ニンテイ</t>
    </rPh>
    <rPh sb="9" eb="11">
      <t>シュトク</t>
    </rPh>
    <rPh sb="11" eb="12">
      <t>ア</t>
    </rPh>
    <phoneticPr fontId="2"/>
  </si>
  <si>
    <t>手続き不要であることの確認先</t>
    <rPh sb="0" eb="2">
      <t>テツヅ</t>
    </rPh>
    <rPh sb="3" eb="5">
      <t>フヨウ</t>
    </rPh>
    <rPh sb="11" eb="13">
      <t>カクニン</t>
    </rPh>
    <rPh sb="13" eb="14">
      <t>サキ</t>
    </rPh>
    <phoneticPr fontId="2"/>
  </si>
  <si>
    <t>工事内容確認書を作成するにあたり、故意又は重大な過失による虚偽の記入・証明、未確認での記入・証明などの行為があったことが判明した場合には、建築士法第１０条の規定に基づく懲戒処分の対象となることがあります。</t>
    <phoneticPr fontId="2"/>
  </si>
  <si>
    <t>令和２</t>
    <rPh sb="0" eb="2">
      <t>レイワ</t>
    </rPh>
    <phoneticPr fontId="1"/>
  </si>
  <si>
    <t>&lt;Ａ&gt;</t>
    <phoneticPr fontId="1"/>
  </si>
  <si>
    <t>支払い記録の確認チェックシート</t>
    <rPh sb="0" eb="2">
      <t>シハラ</t>
    </rPh>
    <rPh sb="3" eb="5">
      <t>キロク</t>
    </rPh>
    <rPh sb="6" eb="8">
      <t>カクニン</t>
    </rPh>
    <phoneticPr fontId="1"/>
  </si>
  <si>
    <t>２.対象住宅における地域材供給体制実績表</t>
    <phoneticPr fontId="1"/>
  </si>
  <si>
    <t>３.対象住宅における地域材使用量実績表</t>
    <rPh sb="13" eb="15">
      <t>シヨウ</t>
    </rPh>
    <rPh sb="15" eb="16">
      <t>リョウ</t>
    </rPh>
    <rPh sb="16" eb="18">
      <t>ジッセキ</t>
    </rPh>
    <rPh sb="18" eb="19">
      <t>ヒョウ</t>
    </rPh>
    <phoneticPr fontId="1"/>
  </si>
  <si>
    <t>地域材加算なし</t>
    <rPh sb="0" eb="2">
      <t>チイキ</t>
    </rPh>
    <rPh sb="2" eb="3">
      <t>ザイ</t>
    </rPh>
    <rPh sb="3" eb="5">
      <t>カサン</t>
    </rPh>
    <phoneticPr fontId="1"/>
  </si>
  <si>
    <t>地域材加算あり</t>
    <rPh sb="0" eb="2">
      <t>チイキ</t>
    </rPh>
    <rPh sb="2" eb="3">
      <t>ザイ</t>
    </rPh>
    <rPh sb="3" eb="5">
      <t>カサン</t>
    </rPh>
    <phoneticPr fontId="1"/>
  </si>
  <si>
    <t>配分区分</t>
    <rPh sb="0" eb="2">
      <t>ハイブン</t>
    </rPh>
    <rPh sb="2" eb="4">
      <t>クブン</t>
    </rPh>
    <phoneticPr fontId="1"/>
  </si>
  <si>
    <t>地域材加算</t>
    <rPh sb="0" eb="2">
      <t>チイキ</t>
    </rPh>
    <rPh sb="2" eb="3">
      <t>ザイ</t>
    </rPh>
    <rPh sb="3" eb="5">
      <t>カサン</t>
    </rPh>
    <phoneticPr fontId="1"/>
  </si>
  <si>
    <t>万円</t>
    <rPh sb="0" eb="2">
      <t>マンエン</t>
    </rPh>
    <phoneticPr fontId="1"/>
  </si>
  <si>
    <t>三世代同居対応住宅加算</t>
    <rPh sb="5" eb="7">
      <t>タイオウ</t>
    </rPh>
    <rPh sb="7" eb="9">
      <t>ジュウタク</t>
    </rPh>
    <rPh sb="9" eb="11">
      <t>カサン</t>
    </rPh>
    <phoneticPr fontId="1"/>
  </si>
  <si>
    <t>工事請負契約の契約額及び経費の内訳</t>
    <phoneticPr fontId="1"/>
  </si>
  <si>
    <t>３.他の補助事業の補助金</t>
    <rPh sb="2" eb="3">
      <t>タ</t>
    </rPh>
    <rPh sb="4" eb="6">
      <t>ホジョ</t>
    </rPh>
    <rPh sb="6" eb="8">
      <t>ジギョウ</t>
    </rPh>
    <rPh sb="9" eb="11">
      <t>ホジョ</t>
    </rPh>
    <phoneticPr fontId="11"/>
  </si>
  <si>
    <t>４.補助対象工事費の算出</t>
    <rPh sb="2" eb="4">
      <t>ホジョ</t>
    </rPh>
    <rPh sb="4" eb="6">
      <t>タイショウ</t>
    </rPh>
    <rPh sb="6" eb="8">
      <t>コウジ</t>
    </rPh>
    <rPh sb="8" eb="9">
      <t>ヒ</t>
    </rPh>
    <rPh sb="10" eb="12">
      <t>サンシュツ</t>
    </rPh>
    <phoneticPr fontId="11"/>
  </si>
  <si>
    <t>５.補助額</t>
    <phoneticPr fontId="11"/>
  </si>
  <si>
    <t>主要構造部材</t>
    <rPh sb="0" eb="2">
      <t>シュヨウ</t>
    </rPh>
    <rPh sb="2" eb="4">
      <t>コウゾウ</t>
    </rPh>
    <rPh sb="4" eb="6">
      <t>ブザイ</t>
    </rPh>
    <phoneticPr fontId="1"/>
  </si>
  <si>
    <t>％</t>
    <phoneticPr fontId="1"/>
  </si>
  <si>
    <t>㎥</t>
    <phoneticPr fontId="1"/>
  </si>
  <si>
    <t>地域材算定は以下の通り</t>
    <rPh sb="0" eb="2">
      <t>チイキ</t>
    </rPh>
    <rPh sb="2" eb="3">
      <t>ザイ</t>
    </rPh>
    <rPh sb="3" eb="5">
      <t>サンテイ</t>
    </rPh>
    <rPh sb="6" eb="8">
      <t>イカ</t>
    </rPh>
    <rPh sb="9" eb="10">
      <t>トオ</t>
    </rPh>
    <phoneticPr fontId="1"/>
  </si>
  <si>
    <t>令和２年度地域型住宅グリーン化事業補助金完了実績報告書</t>
    <rPh sb="0" eb="2">
      <t>レイワ</t>
    </rPh>
    <rPh sb="3" eb="5">
      <t>ネンド</t>
    </rPh>
    <rPh sb="4" eb="5">
      <t>ド</t>
    </rPh>
    <rPh sb="5" eb="8">
      <t>チイキガタ</t>
    </rPh>
    <rPh sb="8" eb="10">
      <t>ジュウタク</t>
    </rPh>
    <rPh sb="14" eb="15">
      <t>カ</t>
    </rPh>
    <rPh sb="15" eb="17">
      <t>ジギョウ</t>
    </rPh>
    <rPh sb="17" eb="20">
      <t>ホジョキン</t>
    </rPh>
    <rPh sb="20" eb="22">
      <t>カンリョウ</t>
    </rPh>
    <rPh sb="22" eb="24">
      <t>ジッセキ</t>
    </rPh>
    <rPh sb="24" eb="27">
      <t>ホウコクショ</t>
    </rPh>
    <phoneticPr fontId="1"/>
  </si>
  <si>
    <t>令和２年度地域型住宅グリーン化事業共同事業実施規約</t>
    <rPh sb="0" eb="2">
      <t>レイワ</t>
    </rPh>
    <rPh sb="3" eb="5">
      <t>ネンド</t>
    </rPh>
    <rPh sb="4" eb="5">
      <t>ド</t>
    </rPh>
    <rPh sb="5" eb="8">
      <t>チイキガタ</t>
    </rPh>
    <rPh sb="8" eb="10">
      <t>ジュウタク</t>
    </rPh>
    <rPh sb="14" eb="15">
      <t>カ</t>
    </rPh>
    <rPh sb="15" eb="17">
      <t>ジギョウ</t>
    </rPh>
    <rPh sb="17" eb="19">
      <t>キョウドウ</t>
    </rPh>
    <rPh sb="19" eb="21">
      <t>ジギョウ</t>
    </rPh>
    <rPh sb="21" eb="23">
      <t>ジッシ</t>
    </rPh>
    <rPh sb="23" eb="25">
      <t>キヤク</t>
    </rPh>
    <phoneticPr fontId="1"/>
  </si>
  <si>
    <t xml:space="preserve">  甲及び乙は、令和２年度地域型住宅グリーン化事業（以下、「本事業」という。）に対する補助金（以下、「本補助金」という。）の交付規程、マニュアル等をよく参照し、それぞれ交付対象の要件に合致することを確認する。甲及び乙は、要件に反する事項があることを知った場合、すみやかに相手及びグループ事務局に通知する義務を負う。</t>
    <phoneticPr fontId="1"/>
  </si>
  <si>
    <t xml:space="preserve"> 平成２９年度以降、国土交通省住宅局が所轄する他の補助事業において、本補助金の交付規程第１３条の規定に相当する理由で補助金の返還を求められたこと
　（有りの場合の返還補助金の概要は別紙による）</t>
    <phoneticPr fontId="1"/>
  </si>
  <si>
    <t>ただし、令和２年度地域型住宅グリーン化事業に係る国庫補助金として、</t>
    <rPh sb="4" eb="6">
      <t>レイワ</t>
    </rPh>
    <rPh sb="7" eb="9">
      <t>ネンド</t>
    </rPh>
    <rPh sb="8" eb="9">
      <t>ド</t>
    </rPh>
    <rPh sb="9" eb="21">
      <t>チイキ</t>
    </rPh>
    <rPh sb="22" eb="23">
      <t>カカ</t>
    </rPh>
    <rPh sb="24" eb="26">
      <t>コッコ</t>
    </rPh>
    <rPh sb="26" eb="29">
      <t>ホジョキン</t>
    </rPh>
    <phoneticPr fontId="2"/>
  </si>
  <si>
    <t>(注意事項）</t>
    <phoneticPr fontId="1"/>
  </si>
  <si>
    <t>　下記の交付決定日及び交付決定通知番号をもって交付決定を受けた標記事業が完了したので、令和２年度地域型住宅グリーン化事業補助金交付規程第１０第１項の規定により、関係書類を添え、下記の通り報告します。報告にあたっては、補助事業者及び対象住宅が本事業の要件やグループの共通ルールに適合していること、補助事業者及び対象住宅の建設に関係する法令を遵守することに間違いありません。
　なお、グループ代表者及び事務局担当者を申請代理人と定め、令和２年度地域型住宅グリーン化事業補助金の交付申請等の手続きに関する一切の権限を委任します。</t>
    <phoneticPr fontId="1"/>
  </si>
  <si>
    <t xml:space="preserve"> 本補助金の交付申請から補助金の受領に要する諸手続きについては、甲及び乙を代表して乙が行うものとする。</t>
    <phoneticPr fontId="1"/>
  </si>
  <si>
    <t xml:space="preserve"> 本補助金を受けた住宅・建築物について甲は、注意をもって管理し、本補助金の交付の目的に従って、その効率的な運用を行わなければならないこと</t>
    <phoneticPr fontId="1"/>
  </si>
  <si>
    <t xml:space="preserve"> 提出した個人情報は、実施支援室が国から本事業に係る本補助金の交付を受けた年度終了後５年間保存され、本補助金の目的の範囲内で国土交通省の求めに応じて報告されるほか、国、地方公共団体及び国の他の補助事業の事務事業者からの国庫補助事業実施上の要請に基づき、これらの機関に提供されることがあり、また当該個人情報に係る個人特性を統計的に処理したデータが公表されることがあること</t>
    <phoneticPr fontId="1"/>
  </si>
  <si>
    <t xml:space="preserve"> 甲乙の関係が交付規程第５第４項及び第５項に規定する関係会社等の関係にあること</t>
    <phoneticPr fontId="1"/>
  </si>
  <si>
    <t xml:space="preserve"> 甲及び乙は、補助金の交付を受けるため、本規約を互いに確認し、本規約に従って補助事業を実施するものとして、本規約を２通作成し、それぞれ保管するものとするとともに、乙の写しを実施支援室に届け出ることとする。</t>
    <phoneticPr fontId="1"/>
  </si>
  <si>
    <t>令和元年度　改正建築物省エネ法説明会 及び 住宅省エネ技術講習会</t>
    <rPh sb="0" eb="2">
      <t>レイワ</t>
    </rPh>
    <rPh sb="2" eb="4">
      <t>ガンネン</t>
    </rPh>
    <rPh sb="4" eb="5">
      <t>ド</t>
    </rPh>
    <rPh sb="6" eb="8">
      <t>カイセイ</t>
    </rPh>
    <rPh sb="8" eb="10">
      <t>ケンチク</t>
    </rPh>
    <rPh sb="10" eb="11">
      <t>ブツ</t>
    </rPh>
    <rPh sb="11" eb="12">
      <t>ショウ</t>
    </rPh>
    <rPh sb="14" eb="15">
      <t>ホウ</t>
    </rPh>
    <rPh sb="15" eb="18">
      <t>セツメイカイ</t>
    </rPh>
    <rPh sb="19" eb="20">
      <t>オヨ</t>
    </rPh>
    <rPh sb="22" eb="24">
      <t>ジュウタク</t>
    </rPh>
    <rPh sb="24" eb="25">
      <t>ショウ</t>
    </rPh>
    <rPh sb="27" eb="29">
      <t>ギジュツ</t>
    </rPh>
    <rPh sb="29" eb="32">
      <t>コウシュウカイ</t>
    </rPh>
    <phoneticPr fontId="1"/>
  </si>
  <si>
    <t>令和２年度に実施する講習会等</t>
    <rPh sb="0" eb="2">
      <t>レイワ</t>
    </rPh>
    <rPh sb="3" eb="5">
      <t>ネンド</t>
    </rPh>
    <rPh sb="6" eb="8">
      <t>ジッシ</t>
    </rPh>
    <rPh sb="10" eb="13">
      <t>コウシュウカイ</t>
    </rPh>
    <rPh sb="13" eb="14">
      <t>トウ</t>
    </rPh>
    <phoneticPr fontId="1"/>
  </si>
  <si>
    <t>　平成２４年度から平成３０年度までの 住宅省エネルギー技術講習会 （施工技術者講習会、設計者講習会）</t>
    <phoneticPr fontId="1"/>
  </si>
  <si>
    <t>完了実績報告書は、１住戸につき１枚作成してください。</t>
    <rPh sb="0" eb="2">
      <t>カンリョウ</t>
    </rPh>
    <rPh sb="2" eb="4">
      <t>ジッセキ</t>
    </rPh>
    <rPh sb="4" eb="7">
      <t>ホウコクショ</t>
    </rPh>
    <phoneticPr fontId="1"/>
  </si>
  <si>
    <t>混構造 （木造＋鉄筋コンクリート造、木造と鉄骨造等）</t>
    <phoneticPr fontId="1"/>
  </si>
  <si>
    <t>補助額</t>
    <phoneticPr fontId="1"/>
  </si>
  <si>
    <t>↓地域材の使用量</t>
    <rPh sb="1" eb="3">
      <t>チイキ</t>
    </rPh>
    <rPh sb="3" eb="4">
      <t>ザイ</t>
    </rPh>
    <rPh sb="5" eb="7">
      <t>シヨウ</t>
    </rPh>
    <rPh sb="7" eb="8">
      <t>リョウ</t>
    </rPh>
    <phoneticPr fontId="1"/>
  </si>
  <si>
    <t>↓対象住宅の地域材の割合</t>
    <rPh sb="1" eb="3">
      <t>タイショウ</t>
    </rPh>
    <rPh sb="3" eb="5">
      <t>ジュウタク</t>
    </rPh>
    <rPh sb="6" eb="8">
      <t>チイキ</t>
    </rPh>
    <rPh sb="8" eb="9">
      <t>ザイ</t>
    </rPh>
    <rPh sb="10" eb="12">
      <t>ワリアイ</t>
    </rPh>
    <phoneticPr fontId="1"/>
  </si>
  <si>
    <t>６.対象住宅の経費</t>
    <rPh sb="2" eb="4">
      <t>タイショウ</t>
    </rPh>
    <rPh sb="4" eb="6">
      <t>ジュウタク</t>
    </rPh>
    <rPh sb="7" eb="9">
      <t>ケイヒ</t>
    </rPh>
    <phoneticPr fontId="1"/>
  </si>
  <si>
    <t>太陽光発電設備</t>
    <rPh sb="0" eb="3">
      <t>タイヨウコウ</t>
    </rPh>
    <rPh sb="3" eb="5">
      <t>ハツデン</t>
    </rPh>
    <rPh sb="5" eb="7">
      <t>セツビ</t>
    </rPh>
    <phoneticPr fontId="1"/>
  </si>
  <si>
    <t>機関名
（カタカナ）</t>
    <phoneticPr fontId="1"/>
  </si>
  <si>
    <t>支店名
(カタカナ)</t>
    <phoneticPr fontId="1"/>
  </si>
  <si>
    <t>◆建築主（買主）の住宅事情等に関する調査◆</t>
    <rPh sb="1" eb="3">
      <t>ケンチク</t>
    </rPh>
    <rPh sb="3" eb="4">
      <t>ヌシ</t>
    </rPh>
    <rPh sb="5" eb="7">
      <t>カイヌシ</t>
    </rPh>
    <rPh sb="9" eb="11">
      <t>ジュウタク</t>
    </rPh>
    <rPh sb="11" eb="13">
      <t>ジジョウ</t>
    </rPh>
    <rPh sb="13" eb="14">
      <t>トウ</t>
    </rPh>
    <rPh sb="15" eb="16">
      <t>カン</t>
    </rPh>
    <rPh sb="18" eb="20">
      <t>チョウサ</t>
    </rPh>
    <phoneticPr fontId="1"/>
  </si>
  <si>
    <t>設問①</t>
    <rPh sb="0" eb="2">
      <t>セツモン</t>
    </rPh>
    <phoneticPr fontId="1"/>
  </si>
  <si>
    <r>
      <rPr>
        <b/>
        <sz val="10"/>
        <rFont val="ＭＳ Ｐゴシック"/>
        <family val="3"/>
        <charset val="128"/>
      </rPr>
      <t>対象住宅に入居する前の建築主（売買契約による場合は買主）の住宅事情</t>
    </r>
    <r>
      <rPr>
        <sz val="10"/>
        <rFont val="ＭＳ Ｐゴシック"/>
        <family val="3"/>
        <charset val="128"/>
      </rPr>
      <t>について（工事中の一時的な状況ではなく、恒常的な状態）を教えてください。</t>
    </r>
    <rPh sb="0" eb="2">
      <t>タイショウ</t>
    </rPh>
    <rPh sb="2" eb="4">
      <t>ジュウタク</t>
    </rPh>
    <rPh sb="5" eb="7">
      <t>ニュウキョ</t>
    </rPh>
    <rPh sb="9" eb="10">
      <t>マエ</t>
    </rPh>
    <rPh sb="11" eb="13">
      <t>ケンチク</t>
    </rPh>
    <rPh sb="13" eb="14">
      <t>ヌシ</t>
    </rPh>
    <rPh sb="15" eb="17">
      <t>バイバイ</t>
    </rPh>
    <rPh sb="17" eb="19">
      <t>ケイヤク</t>
    </rPh>
    <rPh sb="22" eb="24">
      <t>バアイ</t>
    </rPh>
    <rPh sb="25" eb="27">
      <t>カイヌシ</t>
    </rPh>
    <rPh sb="29" eb="31">
      <t>ジュウタク</t>
    </rPh>
    <rPh sb="31" eb="33">
      <t>ジジョウ</t>
    </rPh>
    <rPh sb="38" eb="41">
      <t>コウジチュウ</t>
    </rPh>
    <rPh sb="42" eb="45">
      <t>イチジテキ</t>
    </rPh>
    <rPh sb="46" eb="48">
      <t>ジョウキョウ</t>
    </rPh>
    <rPh sb="53" eb="56">
      <t>コウジョウテキ</t>
    </rPh>
    <rPh sb="57" eb="59">
      <t>ジョウタイ</t>
    </rPh>
    <rPh sb="61" eb="62">
      <t>オシ</t>
    </rPh>
    <phoneticPr fontId="1"/>
  </si>
  <si>
    <t>賃貸住宅に入居</t>
    <rPh sb="0" eb="2">
      <t>チンタイ</t>
    </rPh>
    <rPh sb="2" eb="4">
      <t>ジュウタク</t>
    </rPh>
    <rPh sb="5" eb="7">
      <t>ニュウキョ</t>
    </rPh>
    <phoneticPr fontId="1"/>
  </si>
  <si>
    <t>両親等の親族宅に同居</t>
    <rPh sb="0" eb="2">
      <t>リョウシン</t>
    </rPh>
    <rPh sb="2" eb="3">
      <t>トウ</t>
    </rPh>
    <rPh sb="4" eb="6">
      <t>シンゾク</t>
    </rPh>
    <rPh sb="6" eb="7">
      <t>タク</t>
    </rPh>
    <rPh sb="8" eb="10">
      <t>ドウキョ</t>
    </rPh>
    <phoneticPr fontId="1"/>
  </si>
  <si>
    <t>同一敷地の持家に入居（建て替え）</t>
    <rPh sb="0" eb="2">
      <t>ドウイツ</t>
    </rPh>
    <rPh sb="2" eb="4">
      <t>シキチ</t>
    </rPh>
    <rPh sb="5" eb="7">
      <t>モチイエ</t>
    </rPh>
    <rPh sb="8" eb="10">
      <t>ニュウキョ</t>
    </rPh>
    <rPh sb="11" eb="12">
      <t>タ</t>
    </rPh>
    <rPh sb="13" eb="14">
      <t>カ</t>
    </rPh>
    <phoneticPr fontId="1"/>
  </si>
  <si>
    <t>別敷地の持家に入居</t>
    <rPh sb="0" eb="1">
      <t>ベツ</t>
    </rPh>
    <rPh sb="1" eb="3">
      <t>シキチ</t>
    </rPh>
    <rPh sb="4" eb="6">
      <t>モチイエ</t>
    </rPh>
    <rPh sb="7" eb="9">
      <t>ニュウキョ</t>
    </rPh>
    <phoneticPr fontId="1"/>
  </si>
  <si>
    <r>
      <rPr>
        <sz val="6"/>
        <color rgb="FFFF0000"/>
        <rFont val="ＭＳ Ｐゴシック"/>
        <family val="3"/>
        <charset val="128"/>
      </rPr>
      <t>　</t>
    </r>
    <r>
      <rPr>
        <b/>
        <sz val="9"/>
        <color rgb="FFFF0000"/>
        <rFont val="ＭＳ Ｐゴシック"/>
        <family val="3"/>
        <charset val="128"/>
      </rPr>
      <t>↓</t>
    </r>
    <r>
      <rPr>
        <sz val="9"/>
        <color rgb="FFFF0000"/>
        <rFont val="ＭＳ Ｐゴシック"/>
        <family val="3"/>
        <charset val="128"/>
      </rPr>
      <t>設問②へ</t>
    </r>
    <rPh sb="2" eb="4">
      <t>セツモン</t>
    </rPh>
    <phoneticPr fontId="1"/>
  </si>
  <si>
    <t>設問②</t>
    <rPh sb="0" eb="2">
      <t>セツモン</t>
    </rPh>
    <phoneticPr fontId="1"/>
  </si>
  <si>
    <r>
      <t>設問①で「</t>
    </r>
    <r>
      <rPr>
        <b/>
        <sz val="10"/>
        <rFont val="ＭＳ Ｐゴシック"/>
        <family val="3"/>
        <charset val="128"/>
      </rPr>
      <t>別敷地の持家に入居</t>
    </r>
    <r>
      <rPr>
        <sz val="10"/>
        <rFont val="ＭＳ Ｐゴシック"/>
        <family val="3"/>
        <charset val="128"/>
      </rPr>
      <t>」を選択した場合、当該住宅の現況について教えてください。</t>
    </r>
    <rPh sb="0" eb="2">
      <t>セツモン</t>
    </rPh>
    <rPh sb="5" eb="6">
      <t>ベツ</t>
    </rPh>
    <rPh sb="6" eb="8">
      <t>シキチ</t>
    </rPh>
    <rPh sb="9" eb="11">
      <t>モチイエ</t>
    </rPh>
    <rPh sb="12" eb="14">
      <t>ニュウキョ</t>
    </rPh>
    <rPh sb="16" eb="18">
      <t>センタク</t>
    </rPh>
    <rPh sb="20" eb="22">
      <t>バアイ</t>
    </rPh>
    <rPh sb="23" eb="25">
      <t>トウガイ</t>
    </rPh>
    <rPh sb="25" eb="27">
      <t>ジュウタク</t>
    </rPh>
    <rPh sb="28" eb="30">
      <t>ゲンキョウ</t>
    </rPh>
    <rPh sb="34" eb="35">
      <t>オシ</t>
    </rPh>
    <phoneticPr fontId="1"/>
  </si>
  <si>
    <t>他の方が入居している・入居する予定がある</t>
    <rPh sb="0" eb="1">
      <t>ホカ</t>
    </rPh>
    <rPh sb="2" eb="3">
      <t>カタ</t>
    </rPh>
    <rPh sb="4" eb="6">
      <t>ニュウキョ</t>
    </rPh>
    <rPh sb="11" eb="13">
      <t>ニュウキョ</t>
    </rPh>
    <rPh sb="15" eb="17">
      <t>ヨテイ</t>
    </rPh>
    <phoneticPr fontId="1"/>
  </si>
  <si>
    <t>売却等により手放している・手放す予定がある</t>
    <rPh sb="0" eb="2">
      <t>バイキャク</t>
    </rPh>
    <rPh sb="2" eb="3">
      <t>トウ</t>
    </rPh>
    <rPh sb="6" eb="8">
      <t>テバナ</t>
    </rPh>
    <rPh sb="13" eb="15">
      <t>テバナ</t>
    </rPh>
    <rPh sb="16" eb="18">
      <t>ヨテイ</t>
    </rPh>
    <phoneticPr fontId="1"/>
  </si>
  <si>
    <t>除却した・除却する予定がある</t>
    <rPh sb="0" eb="2">
      <t>ジョキャク</t>
    </rPh>
    <rPh sb="5" eb="7">
      <t>ジョキャク</t>
    </rPh>
    <rPh sb="9" eb="11">
      <t>ヨテイ</t>
    </rPh>
    <phoneticPr fontId="1"/>
  </si>
  <si>
    <t>当面は空き家になっていると見込まれる</t>
    <rPh sb="0" eb="2">
      <t>トウメン</t>
    </rPh>
    <rPh sb="3" eb="4">
      <t>ア</t>
    </rPh>
    <rPh sb="5" eb="6">
      <t>ヤ</t>
    </rPh>
    <rPh sb="13" eb="15">
      <t>ミコ</t>
    </rPh>
    <phoneticPr fontId="1"/>
  </si>
  <si>
    <t>アプリ名※</t>
    <rPh sb="3" eb="4">
      <t>メイ</t>
    </rPh>
    <phoneticPr fontId="11"/>
  </si>
  <si>
    <t>バージョン※</t>
    <phoneticPr fontId="11"/>
  </si>
  <si>
    <t>※信憑性確認機能（改ざん検知機能）を有するデジタル工事写真の小黒板情報電子化対応ソフトウェア</t>
    <phoneticPr fontId="1"/>
  </si>
  <si>
    <t>アプリ名※</t>
    <rPh sb="3" eb="4">
      <t>メイ</t>
    </rPh>
    <phoneticPr fontId="1"/>
  </si>
  <si>
    <t>バージョン※</t>
    <phoneticPr fontId="1"/>
  </si>
  <si>
    <t>写真貼り付け欄</t>
    <phoneticPr fontId="1"/>
  </si>
  <si>
    <t>・写真を貼り付ける際は、縦・横の比率を変更せず、枠いっぱいに大きくすること。</t>
    <phoneticPr fontId="1"/>
  </si>
  <si>
    <t>外　観</t>
    <rPh sb="0" eb="1">
      <t>ソト</t>
    </rPh>
    <rPh sb="2" eb="3">
      <t>カン</t>
    </rPh>
    <phoneticPr fontId="1"/>
  </si>
  <si>
    <t>三世代同居対応住宅の現地写真</t>
    <rPh sb="0" eb="1">
      <t>サン</t>
    </rPh>
    <rPh sb="1" eb="3">
      <t>セダイ</t>
    </rPh>
    <rPh sb="3" eb="5">
      <t>ドウキョ</t>
    </rPh>
    <rPh sb="5" eb="7">
      <t>タイオウ</t>
    </rPh>
    <rPh sb="7" eb="9">
      <t>ジュウタク</t>
    </rPh>
    <rPh sb="10" eb="12">
      <t>ゲンチ</t>
    </rPh>
    <rPh sb="12" eb="14">
      <t>シャシン</t>
    </rPh>
    <phoneticPr fontId="1"/>
  </si>
  <si>
    <t>※信憑性確認機能（改ざん検知機能）を有するデジタル工事写真の小黒板情報電子化対応ソフトウェア</t>
    <phoneticPr fontId="1"/>
  </si>
  <si>
    <t>＜ 完了実績報告時　基本情報入力シート ＞</t>
    <rPh sb="2" eb="4">
      <t>カンリョウ</t>
    </rPh>
    <rPh sb="4" eb="6">
      <t>ジッセキ</t>
    </rPh>
    <rPh sb="6" eb="8">
      <t>ホウコク</t>
    </rPh>
    <rPh sb="8" eb="9">
      <t>ジ</t>
    </rPh>
    <rPh sb="10" eb="12">
      <t>キホン</t>
    </rPh>
    <rPh sb="12" eb="14">
      <t>ジョウホウ</t>
    </rPh>
    <rPh sb="14" eb="16">
      <t>ニュウリョク</t>
    </rPh>
    <phoneticPr fontId="1"/>
  </si>
  <si>
    <t>【確認】</t>
    <rPh sb="1" eb="3">
      <t>カクニン</t>
    </rPh>
    <phoneticPr fontId="1"/>
  </si>
  <si>
    <t>この完了実績報告様式のデータは次の事業です。</t>
    <rPh sb="2" eb="4">
      <t>カンリョウ</t>
    </rPh>
    <rPh sb="4" eb="6">
      <t>ジッセキ</t>
    </rPh>
    <rPh sb="6" eb="8">
      <t>ホウコク</t>
    </rPh>
    <phoneticPr fontId="1"/>
  </si>
  <si>
    <t>事業名</t>
    <rPh sb="0" eb="2">
      <t>ジギョウ</t>
    </rPh>
    <rPh sb="2" eb="3">
      <t>メイ</t>
    </rPh>
    <phoneticPr fontId="1"/>
  </si>
  <si>
    <t>事業の種類</t>
    <rPh sb="0" eb="2">
      <t>ジギョウ</t>
    </rPh>
    <rPh sb="3" eb="5">
      <t>シュルイ</t>
    </rPh>
    <phoneticPr fontId="1"/>
  </si>
  <si>
    <t>長寿命型（長期優良住宅）</t>
    <rPh sb="0" eb="12">
      <t>チョウジュ</t>
    </rPh>
    <phoneticPr fontId="1"/>
  </si>
  <si>
    <t>間違いありませんか？</t>
    <rPh sb="0" eb="2">
      <t>マチガ</t>
    </rPh>
    <phoneticPr fontId="1"/>
  </si>
  <si>
    <t>完了実績報告書類は、対象住宅毎に作成していただきます。</t>
    <rPh sb="0" eb="2">
      <t>カンリョウ</t>
    </rPh>
    <rPh sb="2" eb="4">
      <t>ジッセキ</t>
    </rPh>
    <rPh sb="4" eb="6">
      <t>ホウコク</t>
    </rPh>
    <rPh sb="6" eb="7">
      <t>ショ</t>
    </rPh>
    <rPh sb="7" eb="8">
      <t>ルイ</t>
    </rPh>
    <rPh sb="10" eb="12">
      <t>タイショウ</t>
    </rPh>
    <rPh sb="12" eb="14">
      <t>ジュウタク</t>
    </rPh>
    <rPh sb="14" eb="15">
      <t>ゴト</t>
    </rPh>
    <rPh sb="16" eb="18">
      <t>サクセイ</t>
    </rPh>
    <phoneticPr fontId="1"/>
  </si>
  <si>
    <r>
      <rPr>
        <sz val="12"/>
        <color rgb="FFFF0000"/>
        <rFont val="ＭＳ ゴシック"/>
        <family val="3"/>
        <charset val="128"/>
      </rPr>
      <t>この入力シートの提出は不要</t>
    </r>
    <r>
      <rPr>
        <sz val="12"/>
        <color theme="1"/>
        <rFont val="ＭＳ ゴシック"/>
        <family val="3"/>
        <charset val="128"/>
      </rPr>
      <t>です。</t>
    </r>
    <rPh sb="2" eb="4">
      <t>ニュウリョク</t>
    </rPh>
    <rPh sb="8" eb="10">
      <t>テイシュツ</t>
    </rPh>
    <rPh sb="11" eb="13">
      <t>フヨウ</t>
    </rPh>
    <phoneticPr fontId="1"/>
  </si>
  <si>
    <t>３．</t>
    <phoneticPr fontId="1"/>
  </si>
  <si>
    <t>【入力】</t>
    <rPh sb="1" eb="3">
      <t>ニュウリョク</t>
    </rPh>
    <phoneticPr fontId="1"/>
  </si>
  <si>
    <t>最初に色が付いた部分に各項目の情報を正しく入力してください。</t>
    <rPh sb="0" eb="2">
      <t>サイショ</t>
    </rPh>
    <rPh sb="3" eb="4">
      <t>イロ</t>
    </rPh>
    <rPh sb="5" eb="6">
      <t>ツ</t>
    </rPh>
    <rPh sb="8" eb="10">
      <t>ブブン</t>
    </rPh>
    <rPh sb="11" eb="14">
      <t>カクコウモク</t>
    </rPh>
    <rPh sb="15" eb="17">
      <t>ジョウホウ</t>
    </rPh>
    <rPh sb="18" eb="19">
      <t>タダ</t>
    </rPh>
    <rPh sb="21" eb="23">
      <t>ニュウリョク</t>
    </rPh>
    <phoneticPr fontId="1"/>
  </si>
  <si>
    <t>入力した情報は、完了実績報告の各様式上部に反映されます。</t>
    <rPh sb="0" eb="2">
      <t>ニュウリョク</t>
    </rPh>
    <rPh sb="4" eb="6">
      <t>ジョウホウ</t>
    </rPh>
    <rPh sb="8" eb="10">
      <t>カンリョウ</t>
    </rPh>
    <rPh sb="10" eb="12">
      <t>ジッセキ</t>
    </rPh>
    <rPh sb="12" eb="14">
      <t>ホウコク</t>
    </rPh>
    <rPh sb="15" eb="18">
      <t>カクヨウシキ</t>
    </rPh>
    <rPh sb="18" eb="20">
      <t>ジョウブ</t>
    </rPh>
    <rPh sb="21" eb="23">
      <t>ハンエイ</t>
    </rPh>
    <phoneticPr fontId="1"/>
  </si>
  <si>
    <r>
      <t>グループ番号（</t>
    </r>
    <r>
      <rPr>
        <b/>
        <sz val="14"/>
        <color rgb="FFFF0000"/>
        <rFont val="ＭＳ ゴシック"/>
        <family val="3"/>
        <charset val="128"/>
      </rPr>
      <t>下４桁の数字</t>
    </r>
    <r>
      <rPr>
        <sz val="14"/>
        <color theme="1"/>
        <rFont val="ＭＳ ゴシック"/>
        <family val="3"/>
        <charset val="128"/>
      </rPr>
      <t>）</t>
    </r>
    <rPh sb="4" eb="6">
      <t>バンゴウ</t>
    </rPh>
    <rPh sb="7" eb="8">
      <t>シモ</t>
    </rPh>
    <rPh sb="9" eb="10">
      <t>ケタ</t>
    </rPh>
    <rPh sb="11" eb="13">
      <t>スウジ</t>
    </rPh>
    <phoneticPr fontId="1"/>
  </si>
  <si>
    <t>グループ名称</t>
    <rPh sb="4" eb="6">
      <t>メイショウ</t>
    </rPh>
    <phoneticPr fontId="1"/>
  </si>
  <si>
    <t>事業者番号（５桁の数字）</t>
    <rPh sb="0" eb="3">
      <t>ジギョウシャ</t>
    </rPh>
    <rPh sb="3" eb="5">
      <t>バンゴウ</t>
    </rPh>
    <phoneticPr fontId="1"/>
  </si>
  <si>
    <t>施工事業者</t>
    <rPh sb="0" eb="2">
      <t>セコウ</t>
    </rPh>
    <rPh sb="2" eb="5">
      <t>ジギョウシャ</t>
    </rPh>
    <phoneticPr fontId="1"/>
  </si>
  <si>
    <t>法人･個人事業主
等の名称</t>
    <rPh sb="0" eb="2">
      <t>ホウジン</t>
    </rPh>
    <rPh sb="3" eb="5">
      <t>コジン</t>
    </rPh>
    <rPh sb="5" eb="8">
      <t>ジギョウヌシ</t>
    </rPh>
    <rPh sb="9" eb="10">
      <t>トウ</t>
    </rPh>
    <rPh sb="11" eb="13">
      <t>メイショウ</t>
    </rPh>
    <phoneticPr fontId="1"/>
  </si>
  <si>
    <t>代表者の役職名</t>
    <rPh sb="0" eb="2">
      <t>ダイヒョウ</t>
    </rPh>
    <rPh sb="2" eb="3">
      <t>シャ</t>
    </rPh>
    <rPh sb="4" eb="7">
      <t>ヤクショクメイ</t>
    </rPh>
    <phoneticPr fontId="1"/>
  </si>
  <si>
    <t>代表者の氏名</t>
    <rPh sb="0" eb="3">
      <t>ダイヒョウシャ</t>
    </rPh>
    <rPh sb="4" eb="6">
      <t>シメイ</t>
    </rPh>
    <phoneticPr fontId="1"/>
  </si>
  <si>
    <t>住　所</t>
    <rPh sb="0" eb="1">
      <t>ジュウ</t>
    </rPh>
    <rPh sb="2" eb="3">
      <t>ショ</t>
    </rPh>
    <phoneticPr fontId="1"/>
  </si>
  <si>
    <t>都道府県</t>
    <rPh sb="0" eb="4">
      <t>トドウフケン</t>
    </rPh>
    <phoneticPr fontId="1"/>
  </si>
  <si>
    <r>
      <t>建築主名①</t>
    </r>
    <r>
      <rPr>
        <sz val="12"/>
        <color rgb="FF00B050"/>
        <rFont val="ＭＳ ゴシック"/>
        <family val="3"/>
        <charset val="128"/>
      </rPr>
      <t>※</t>
    </r>
    <rPh sb="0" eb="2">
      <t>ケンチク</t>
    </rPh>
    <rPh sb="2" eb="3">
      <t>ヌシ</t>
    </rPh>
    <rPh sb="3" eb="4">
      <t>メイ</t>
    </rPh>
    <phoneticPr fontId="1"/>
  </si>
  <si>
    <t>物件名（売買の場合）</t>
    <rPh sb="0" eb="2">
      <t>ブッケン</t>
    </rPh>
    <rPh sb="2" eb="3">
      <t>メイ</t>
    </rPh>
    <rPh sb="4" eb="6">
      <t>バイバイ</t>
    </rPh>
    <rPh sb="7" eb="9">
      <t>バアイ</t>
    </rPh>
    <phoneticPr fontId="1"/>
  </si>
  <si>
    <t>買主名（売買の場合）</t>
    <rPh sb="0" eb="1">
      <t>カ</t>
    </rPh>
    <rPh sb="1" eb="2">
      <t>ヌシ</t>
    </rPh>
    <rPh sb="2" eb="3">
      <t>メイ</t>
    </rPh>
    <rPh sb="4" eb="6">
      <t>バイバイ</t>
    </rPh>
    <rPh sb="7" eb="9">
      <t>バアイ</t>
    </rPh>
    <phoneticPr fontId="1"/>
  </si>
  <si>
    <r>
      <t>※連名の場合は</t>
    </r>
    <r>
      <rPr>
        <u/>
        <sz val="9"/>
        <color rgb="FF00B050"/>
        <rFont val="ＭＳ ゴシック"/>
        <family val="3"/>
        <charset val="128"/>
      </rPr>
      <t>建築主名①</t>
    </r>
    <r>
      <rPr>
        <sz val="9"/>
        <color rgb="FF00B050"/>
        <rFont val="ＭＳ ゴシック"/>
        <family val="3"/>
        <charset val="128"/>
      </rPr>
      <t>に代表の方、他の方は</t>
    </r>
    <r>
      <rPr>
        <u/>
        <sz val="9"/>
        <color rgb="FF00B050"/>
        <rFont val="ＭＳ ゴシック"/>
        <family val="3"/>
        <charset val="128"/>
      </rPr>
      <t>建築主名②</t>
    </r>
    <r>
      <rPr>
        <sz val="9"/>
        <color rgb="FF00B050"/>
        <rFont val="ＭＳ ゴシック"/>
        <family val="3"/>
        <charset val="128"/>
      </rPr>
      <t>に記入し他の方が複数の場合は</t>
    </r>
    <r>
      <rPr>
        <u/>
        <sz val="9"/>
        <color rgb="FF00B050"/>
        <rFont val="ＭＳ ゴシック"/>
        <family val="3"/>
        <charset val="128"/>
      </rPr>
      <t>建築主名②</t>
    </r>
    <r>
      <rPr>
        <sz val="9"/>
        <color rgb="FF00B050"/>
        <rFont val="ＭＳ ゴシック"/>
        <family val="3"/>
        <charset val="128"/>
      </rPr>
      <t>に併記</t>
    </r>
    <rPh sb="1" eb="3">
      <t>レンメイ</t>
    </rPh>
    <rPh sb="4" eb="6">
      <t>バアイ</t>
    </rPh>
    <rPh sb="7" eb="9">
      <t>ケンチク</t>
    </rPh>
    <rPh sb="9" eb="10">
      <t>ヌシ</t>
    </rPh>
    <rPh sb="10" eb="11">
      <t>メイ</t>
    </rPh>
    <rPh sb="13" eb="15">
      <t>ダイヒョウ</t>
    </rPh>
    <rPh sb="16" eb="17">
      <t>カタ</t>
    </rPh>
    <rPh sb="18" eb="19">
      <t>タ</t>
    </rPh>
    <rPh sb="20" eb="21">
      <t>カタ</t>
    </rPh>
    <rPh sb="22" eb="24">
      <t>ケンチク</t>
    </rPh>
    <rPh sb="24" eb="25">
      <t>ヌシ</t>
    </rPh>
    <rPh sb="25" eb="26">
      <t>メイ</t>
    </rPh>
    <rPh sb="28" eb="30">
      <t>キニュウ</t>
    </rPh>
    <rPh sb="31" eb="32">
      <t>タ</t>
    </rPh>
    <rPh sb="33" eb="34">
      <t>カタ</t>
    </rPh>
    <rPh sb="35" eb="37">
      <t>フクスウ</t>
    </rPh>
    <rPh sb="38" eb="40">
      <t>バアイ</t>
    </rPh>
    <rPh sb="41" eb="43">
      <t>ケンチク</t>
    </rPh>
    <rPh sb="43" eb="44">
      <t>ヌシ</t>
    </rPh>
    <rPh sb="44" eb="45">
      <t>メイ</t>
    </rPh>
    <rPh sb="47" eb="49">
      <t>ヘイキ</t>
    </rPh>
    <phoneticPr fontId="1"/>
  </si>
  <si>
    <r>
      <t>　法人の場合は</t>
    </r>
    <r>
      <rPr>
        <u/>
        <sz val="9"/>
        <color rgb="FF00B050"/>
        <rFont val="ＭＳ ゴシック"/>
        <family val="3"/>
        <charset val="128"/>
      </rPr>
      <t>建築主名①</t>
    </r>
    <r>
      <rPr>
        <sz val="9"/>
        <color rgb="FF00B050"/>
        <rFont val="ＭＳ ゴシック"/>
        <family val="3"/>
        <charset val="128"/>
      </rPr>
      <t>に「名称」、</t>
    </r>
    <r>
      <rPr>
        <u/>
        <sz val="9"/>
        <color rgb="FF00B050"/>
        <rFont val="ＭＳ ゴシック"/>
        <family val="3"/>
        <charset val="128"/>
      </rPr>
      <t>建築主名②</t>
    </r>
    <r>
      <rPr>
        <sz val="9"/>
        <color rgb="FF00B050"/>
        <rFont val="ＭＳ ゴシック"/>
        <family val="3"/>
        <charset val="128"/>
      </rPr>
      <t>に「代表者の役職及び代表者名」を記入</t>
    </r>
    <rPh sb="1" eb="3">
      <t>ホウジン</t>
    </rPh>
    <rPh sb="4" eb="6">
      <t>バアイ</t>
    </rPh>
    <rPh sb="7" eb="9">
      <t>ケンチク</t>
    </rPh>
    <rPh sb="9" eb="10">
      <t>ヌシ</t>
    </rPh>
    <rPh sb="10" eb="11">
      <t>メイ</t>
    </rPh>
    <rPh sb="14" eb="16">
      <t>メイショウ</t>
    </rPh>
    <rPh sb="18" eb="20">
      <t>ケンチク</t>
    </rPh>
    <rPh sb="20" eb="21">
      <t>ヌシ</t>
    </rPh>
    <rPh sb="21" eb="22">
      <t>メイ</t>
    </rPh>
    <rPh sb="25" eb="28">
      <t>ダイヒョウシャ</t>
    </rPh>
    <rPh sb="29" eb="31">
      <t>ヤクショク</t>
    </rPh>
    <rPh sb="31" eb="32">
      <t>オヨ</t>
    </rPh>
    <rPh sb="33" eb="36">
      <t>ダイヒョウシャ</t>
    </rPh>
    <rPh sb="36" eb="37">
      <t>メイ</t>
    </rPh>
    <rPh sb="39" eb="41">
      <t>キニュウ</t>
    </rPh>
    <phoneticPr fontId="1"/>
  </si>
  <si>
    <t>４．</t>
    <phoneticPr fontId="1"/>
  </si>
  <si>
    <t>【再確認】</t>
    <rPh sb="1" eb="4">
      <t>サイカクニン</t>
    </rPh>
    <phoneticPr fontId="1"/>
  </si>
  <si>
    <t>入力が終わりましたら、上記で入力した事項が正しいかもう一度確認してください。</t>
    <rPh sb="0" eb="2">
      <t>ニュウリョク</t>
    </rPh>
    <rPh sb="3" eb="4">
      <t>オ</t>
    </rPh>
    <rPh sb="11" eb="13">
      <t>ジョウキ</t>
    </rPh>
    <rPh sb="14" eb="16">
      <t>ニュウリョク</t>
    </rPh>
    <rPh sb="18" eb="20">
      <t>ジコウ</t>
    </rPh>
    <rPh sb="21" eb="22">
      <t>タダ</t>
    </rPh>
    <rPh sb="27" eb="29">
      <t>イチド</t>
    </rPh>
    <rPh sb="29" eb="31">
      <t>カクニン</t>
    </rPh>
    <phoneticPr fontId="1"/>
  </si>
  <si>
    <t>５．</t>
    <phoneticPr fontId="1"/>
  </si>
  <si>
    <t>【留意事項】</t>
    <rPh sb="1" eb="3">
      <t>リュウイ</t>
    </rPh>
    <rPh sb="3" eb="5">
      <t>ジコウ</t>
    </rPh>
    <phoneticPr fontId="1"/>
  </si>
  <si>
    <t>※</t>
    <phoneticPr fontId="1"/>
  </si>
  <si>
    <t>完了実績報告後に上記に入力した事項に誤記が見つかった場合は、入力情報を修正のうえ再提出していただきます。</t>
    <rPh sb="0" eb="2">
      <t>カンリョウ</t>
    </rPh>
    <rPh sb="2" eb="4">
      <t>ジッセキ</t>
    </rPh>
    <rPh sb="4" eb="6">
      <t>ホウコク</t>
    </rPh>
    <rPh sb="6" eb="7">
      <t>ゴ</t>
    </rPh>
    <rPh sb="8" eb="10">
      <t>ジョウキ</t>
    </rPh>
    <rPh sb="11" eb="13">
      <t>ニュウリョク</t>
    </rPh>
    <rPh sb="15" eb="17">
      <t>ジコウ</t>
    </rPh>
    <rPh sb="18" eb="20">
      <t>ゴキ</t>
    </rPh>
    <rPh sb="21" eb="22">
      <t>ミ</t>
    </rPh>
    <rPh sb="26" eb="28">
      <t>バアイ</t>
    </rPh>
    <rPh sb="30" eb="32">
      <t>ニュウリョク</t>
    </rPh>
    <rPh sb="32" eb="34">
      <t>ジョウホウ</t>
    </rPh>
    <rPh sb="35" eb="37">
      <t>シュウセイ</t>
    </rPh>
    <rPh sb="40" eb="43">
      <t>サイテイシュツ</t>
    </rPh>
    <phoneticPr fontId="1"/>
  </si>
  <si>
    <t>各様式は、修正液、修正テープ等により修正や、訂正印を用いての修正はできません。</t>
    <rPh sb="0" eb="3">
      <t>カクヨウシキ</t>
    </rPh>
    <rPh sb="5" eb="8">
      <t>シュウセイエキ</t>
    </rPh>
    <rPh sb="9" eb="11">
      <t>シュウセイ</t>
    </rPh>
    <rPh sb="14" eb="15">
      <t>トウ</t>
    </rPh>
    <rPh sb="18" eb="20">
      <t>シュウセイ</t>
    </rPh>
    <rPh sb="22" eb="24">
      <t>テイセイ</t>
    </rPh>
    <rPh sb="24" eb="25">
      <t>イン</t>
    </rPh>
    <rPh sb="26" eb="27">
      <t>モチ</t>
    </rPh>
    <rPh sb="30" eb="32">
      <t>シュウセイ</t>
    </rPh>
    <phoneticPr fontId="1"/>
  </si>
  <si>
    <t>令和2年度地域型住宅グリーン化事業</t>
    <rPh sb="0" eb="2">
      <t>レイワ</t>
    </rPh>
    <rPh sb="3" eb="5">
      <t>ネンド</t>
    </rPh>
    <rPh sb="4" eb="5">
      <t>ド</t>
    </rPh>
    <rPh sb="5" eb="17">
      <t>チイキ</t>
    </rPh>
    <phoneticPr fontId="1"/>
  </si>
  <si>
    <t>令和</t>
    <rPh sb="0" eb="2">
      <t>レイワ</t>
    </rPh>
    <phoneticPr fontId="1"/>
  </si>
  <si>
    <r>
      <t>※連名の場合は</t>
    </r>
    <r>
      <rPr>
        <u/>
        <sz val="8"/>
        <color rgb="FF00B050"/>
        <rFont val="ＭＳ ゴシック"/>
        <family val="3"/>
        <charset val="128"/>
      </rPr>
      <t>建築主名①</t>
    </r>
    <r>
      <rPr>
        <sz val="8"/>
        <color rgb="FF00B050"/>
        <rFont val="ＭＳ ゴシック"/>
        <family val="3"/>
        <charset val="128"/>
      </rPr>
      <t>に代表の方、他の方は</t>
    </r>
    <r>
      <rPr>
        <u/>
        <sz val="8"/>
        <color rgb="FF00B050"/>
        <rFont val="ＭＳ ゴシック"/>
        <family val="3"/>
        <charset val="128"/>
      </rPr>
      <t>建築主名②</t>
    </r>
    <r>
      <rPr>
        <sz val="8"/>
        <color rgb="FF00B050"/>
        <rFont val="ＭＳ ゴシック"/>
        <family val="3"/>
        <charset val="128"/>
      </rPr>
      <t>に記入し他の方が複数の場合は</t>
    </r>
    <r>
      <rPr>
        <u/>
        <sz val="8"/>
        <color rgb="FF00B050"/>
        <rFont val="ＭＳ ゴシック"/>
        <family val="3"/>
        <charset val="128"/>
      </rPr>
      <t>建築主名②</t>
    </r>
    <r>
      <rPr>
        <sz val="8"/>
        <color rgb="FF00B050"/>
        <rFont val="ＭＳ ゴシック"/>
        <family val="3"/>
        <charset val="128"/>
      </rPr>
      <t>に併記</t>
    </r>
    <rPh sb="1" eb="3">
      <t>レンメイ</t>
    </rPh>
    <rPh sb="4" eb="6">
      <t>バアイ</t>
    </rPh>
    <rPh sb="7" eb="9">
      <t>ケンチク</t>
    </rPh>
    <rPh sb="9" eb="10">
      <t>ヌシ</t>
    </rPh>
    <rPh sb="10" eb="11">
      <t>メイ</t>
    </rPh>
    <rPh sb="13" eb="15">
      <t>ダイヒョウ</t>
    </rPh>
    <rPh sb="16" eb="17">
      <t>カタ</t>
    </rPh>
    <rPh sb="18" eb="19">
      <t>タ</t>
    </rPh>
    <rPh sb="20" eb="21">
      <t>カタ</t>
    </rPh>
    <rPh sb="22" eb="24">
      <t>ケンチク</t>
    </rPh>
    <rPh sb="24" eb="25">
      <t>ヌシ</t>
    </rPh>
    <rPh sb="25" eb="26">
      <t>メイ</t>
    </rPh>
    <rPh sb="28" eb="30">
      <t>キニュウ</t>
    </rPh>
    <rPh sb="31" eb="32">
      <t>タ</t>
    </rPh>
    <rPh sb="33" eb="34">
      <t>カタ</t>
    </rPh>
    <rPh sb="35" eb="37">
      <t>フクスウ</t>
    </rPh>
    <rPh sb="38" eb="40">
      <t>バアイ</t>
    </rPh>
    <rPh sb="41" eb="43">
      <t>ケンチク</t>
    </rPh>
    <rPh sb="43" eb="44">
      <t>ヌシ</t>
    </rPh>
    <rPh sb="44" eb="45">
      <t>メイ</t>
    </rPh>
    <rPh sb="47" eb="49">
      <t>ヘイキ</t>
    </rPh>
    <phoneticPr fontId="1"/>
  </si>
  <si>
    <r>
      <t>　法人の場合は</t>
    </r>
    <r>
      <rPr>
        <u/>
        <sz val="8"/>
        <color rgb="FF00B050"/>
        <rFont val="ＭＳ ゴシック"/>
        <family val="3"/>
        <charset val="128"/>
      </rPr>
      <t>建築主名①</t>
    </r>
    <r>
      <rPr>
        <sz val="8"/>
        <color rgb="FF00B050"/>
        <rFont val="ＭＳ ゴシック"/>
        <family val="3"/>
        <charset val="128"/>
      </rPr>
      <t>に「名称」、</t>
    </r>
    <r>
      <rPr>
        <u/>
        <sz val="8"/>
        <color rgb="FF00B050"/>
        <rFont val="ＭＳ ゴシック"/>
        <family val="3"/>
        <charset val="128"/>
      </rPr>
      <t>建築主名②</t>
    </r>
    <r>
      <rPr>
        <sz val="8"/>
        <color rgb="FF00B050"/>
        <rFont val="ＭＳ ゴシック"/>
        <family val="3"/>
        <charset val="128"/>
      </rPr>
      <t>に「代表者の役職及び代表者名」を記入</t>
    </r>
    <rPh sb="1" eb="3">
      <t>ホウジン</t>
    </rPh>
    <rPh sb="4" eb="6">
      <t>バアイ</t>
    </rPh>
    <rPh sb="7" eb="9">
      <t>ケンチク</t>
    </rPh>
    <rPh sb="9" eb="10">
      <t>ヌシ</t>
    </rPh>
    <rPh sb="10" eb="11">
      <t>メイ</t>
    </rPh>
    <rPh sb="14" eb="16">
      <t>メイショウ</t>
    </rPh>
    <rPh sb="18" eb="20">
      <t>ケンチク</t>
    </rPh>
    <rPh sb="20" eb="21">
      <t>ヌシ</t>
    </rPh>
    <rPh sb="21" eb="22">
      <t>メイ</t>
    </rPh>
    <rPh sb="25" eb="28">
      <t>ダイヒョウシャ</t>
    </rPh>
    <rPh sb="29" eb="31">
      <t>ヤクショク</t>
    </rPh>
    <rPh sb="31" eb="32">
      <t>オヨ</t>
    </rPh>
    <rPh sb="33" eb="36">
      <t>ダイヒョウシャ</t>
    </rPh>
    <rPh sb="36" eb="37">
      <t>メイ</t>
    </rPh>
    <rPh sb="39" eb="41">
      <t>キニュウ</t>
    </rPh>
    <phoneticPr fontId="1"/>
  </si>
  <si>
    <t>交付決定日・番号</t>
    <rPh sb="0" eb="2">
      <t>コウフ</t>
    </rPh>
    <rPh sb="2" eb="4">
      <t>ケッテイ</t>
    </rPh>
    <rPh sb="4" eb="5">
      <t>ヒ</t>
    </rPh>
    <rPh sb="6" eb="8">
      <t>バンゴウ</t>
    </rPh>
    <phoneticPr fontId="1"/>
  </si>
  <si>
    <t>交</t>
  </si>
  <si>
    <t>第</t>
    <rPh sb="0" eb="1">
      <t>ダイ</t>
    </rPh>
    <phoneticPr fontId="1"/>
  </si>
  <si>
    <t>-</t>
    <phoneticPr fontId="1"/>
  </si>
  <si>
    <t>号</t>
    <rPh sb="0" eb="1">
      <t>ゴウ</t>
    </rPh>
    <phoneticPr fontId="1"/>
  </si>
  <si>
    <r>
      <t>建  築  主  名  ①
(</t>
    </r>
    <r>
      <rPr>
        <sz val="9"/>
        <color rgb="FF0070C0"/>
        <rFont val="ＭＳ Ｐゴシック"/>
        <family val="3"/>
        <charset val="128"/>
      </rPr>
      <t xml:space="preserve"> 請  負  の  場  合 </t>
    </r>
    <r>
      <rPr>
        <sz val="9"/>
        <color rgb="FF0070C0"/>
        <rFont val="ＭＳ ゴシック"/>
        <family val="3"/>
        <charset val="128"/>
      </rPr>
      <t xml:space="preserve">)
</t>
    </r>
    <r>
      <rPr>
        <sz val="9"/>
        <color theme="5" tint="-0.249977111117893"/>
        <rFont val="ＭＳ ゴシック"/>
        <family val="3"/>
        <charset val="128"/>
      </rPr>
      <t>物件名(売買の場合)</t>
    </r>
    <rPh sb="0" eb="1">
      <t>ケン</t>
    </rPh>
    <rPh sb="3" eb="4">
      <t>チク</t>
    </rPh>
    <rPh sb="6" eb="7">
      <t>ヌシ</t>
    </rPh>
    <rPh sb="9" eb="10">
      <t>メイ</t>
    </rPh>
    <rPh sb="16" eb="17">
      <t>ショウ</t>
    </rPh>
    <rPh sb="19" eb="20">
      <t>フ</t>
    </rPh>
    <rPh sb="25" eb="26">
      <t>バ</t>
    </rPh>
    <rPh sb="28" eb="29">
      <t>ゴウ</t>
    </rPh>
    <phoneticPr fontId="1"/>
  </si>
  <si>
    <t xml:space="preserve">建　築　主　名　②
(請負(連名)の場合) </t>
    <rPh sb="0" eb="1">
      <t>ケン</t>
    </rPh>
    <rPh sb="2" eb="3">
      <t>チク</t>
    </rPh>
    <rPh sb="4" eb="5">
      <t>ヌシ</t>
    </rPh>
    <rPh sb="6" eb="7">
      <t>メイ</t>
    </rPh>
    <rPh sb="11" eb="13">
      <t>ウケオイ</t>
    </rPh>
    <rPh sb="14" eb="16">
      <t>レンメイ</t>
    </rPh>
    <rPh sb="18" eb="20">
      <t>バアイ</t>
    </rPh>
    <phoneticPr fontId="1"/>
  </si>
  <si>
    <t>買主名(売買の場合)</t>
    <rPh sb="0" eb="2">
      <t>カイヌシ</t>
    </rPh>
    <phoneticPr fontId="1"/>
  </si>
  <si>
    <r>
      <t>　</t>
    </r>
    <r>
      <rPr>
        <sz val="10"/>
        <color theme="1"/>
        <rFont val="ＭＳ Ｐゴシック"/>
        <family val="3"/>
        <charset val="128"/>
      </rPr>
      <t>交付決定時と地名地番が相違する理由は下記のとおりです。　</t>
    </r>
    <r>
      <rPr>
        <b/>
        <sz val="10"/>
        <color theme="1"/>
        <rFont val="ＭＳ Ｐゴシック"/>
        <family val="3"/>
        <charset val="128"/>
      </rPr>
      <t>建設地の変更はありません。</t>
    </r>
    <rPh sb="1" eb="3">
      <t>コウフ</t>
    </rPh>
    <rPh sb="3" eb="5">
      <t>ケッテイ</t>
    </rPh>
    <rPh sb="5" eb="6">
      <t>ジ</t>
    </rPh>
    <rPh sb="7" eb="9">
      <t>チメイ</t>
    </rPh>
    <rPh sb="9" eb="11">
      <t>チバン</t>
    </rPh>
    <rPh sb="12" eb="14">
      <t>ソウイ</t>
    </rPh>
    <rPh sb="16" eb="18">
      <t>リユウ</t>
    </rPh>
    <rPh sb="19" eb="21">
      <t>カキ</t>
    </rPh>
    <phoneticPr fontId="1"/>
  </si>
  <si>
    <r>
      <rPr>
        <sz val="10"/>
        <color theme="1"/>
        <rFont val="ＭＳ Ｐゴシック"/>
        <family val="3"/>
        <charset val="128"/>
      </rPr>
      <t>㎡</t>
    </r>
    <r>
      <rPr>
        <sz val="9"/>
        <color theme="1"/>
        <rFont val="ＭＳ Ｐゴシック"/>
        <family val="3"/>
        <charset val="128"/>
      </rPr>
      <t>　(少数点第三位以下切り捨て)</t>
    </r>
    <rPh sb="3" eb="5">
      <t>ショウスウ</t>
    </rPh>
    <rPh sb="5" eb="6">
      <t>テン</t>
    </rPh>
    <rPh sb="6" eb="7">
      <t>ダイ</t>
    </rPh>
    <rPh sb="7" eb="9">
      <t>サンイ</t>
    </rPh>
    <rPh sb="9" eb="11">
      <t>イカ</t>
    </rPh>
    <rPh sb="11" eb="12">
      <t>キ</t>
    </rPh>
    <rPh sb="13" eb="14">
      <t>ス</t>
    </rPh>
    <phoneticPr fontId="1"/>
  </si>
  <si>
    <r>
      <t>５.対象住宅に係わる住宅省エネルギー技術講習会修了者　</t>
    </r>
    <r>
      <rPr>
        <sz val="9"/>
        <color rgb="FFFF0000"/>
        <rFont val="ＭＳ Ｐゴシック"/>
        <family val="3"/>
        <charset val="128"/>
      </rPr>
      <t>（&lt;Ａ&gt;または&lt;Ｂ&gt;の何れかに記入)</t>
    </r>
    <rPh sb="38" eb="39">
      <t>イズ</t>
    </rPh>
    <phoneticPr fontId="1"/>
  </si>
  <si>
    <r>
      <t xml:space="preserve"> &lt;Ｂ&gt; </t>
    </r>
    <r>
      <rPr>
        <sz val="9"/>
        <color rgb="FFFF0000"/>
        <rFont val="ＭＳ Ｐゴシック"/>
        <family val="3"/>
        <charset val="128"/>
      </rPr>
      <t xml:space="preserve"> (該当年度の講習会のみに記入）</t>
    </r>
    <rPh sb="7" eb="9">
      <t>ガイトウ</t>
    </rPh>
    <rPh sb="9" eb="11">
      <t>ネンド</t>
    </rPh>
    <rPh sb="12" eb="15">
      <t>コウシュウカイ</t>
    </rPh>
    <rPh sb="18" eb="20">
      <t>キニュウ</t>
    </rPh>
    <phoneticPr fontId="1"/>
  </si>
  <si>
    <t>令和</t>
  </si>
  <si>
    <t>↑引き渡し日又は契約額の全額精算日のいずれか遅い日</t>
    <phoneticPr fontId="1"/>
  </si>
  <si>
    <t>建築主名①</t>
    <rPh sb="0" eb="2">
      <t>ケンチク</t>
    </rPh>
    <rPh sb="2" eb="3">
      <t>ヌシ</t>
    </rPh>
    <rPh sb="3" eb="4">
      <t>メイ</t>
    </rPh>
    <phoneticPr fontId="1"/>
  </si>
  <si>
    <t>建築主名②</t>
    <rPh sb="0" eb="1">
      <t>ケン</t>
    </rPh>
    <phoneticPr fontId="1"/>
  </si>
  <si>
    <r>
      <t>甲(</t>
    </r>
    <r>
      <rPr>
        <b/>
        <sz val="9"/>
        <color theme="1"/>
        <rFont val="ＭＳ Ｐゴシック"/>
        <family val="3"/>
        <charset val="128"/>
      </rPr>
      <t>買主</t>
    </r>
    <r>
      <rPr>
        <sz val="9"/>
        <color theme="1"/>
        <rFont val="ＭＳ Ｐゴシック"/>
        <family val="3"/>
        <charset val="128"/>
      </rPr>
      <t>)について</t>
    </r>
    <rPh sb="0" eb="1">
      <t>コウ</t>
    </rPh>
    <rPh sb="2" eb="4">
      <t>カイヌシ</t>
    </rPh>
    <rPh sb="3" eb="4">
      <t>ヌシ</t>
    </rPh>
    <phoneticPr fontId="1"/>
  </si>
  <si>
    <r>
      <t>乙(</t>
    </r>
    <r>
      <rPr>
        <b/>
        <sz val="9"/>
        <color theme="1"/>
        <rFont val="ＭＳ Ｐゴシック"/>
        <family val="3"/>
        <charset val="128"/>
      </rPr>
      <t>補助事業者</t>
    </r>
    <r>
      <rPr>
        <sz val="9"/>
        <color theme="1"/>
        <rFont val="ＭＳ Ｐゴシック"/>
        <family val="3"/>
        <charset val="128"/>
      </rPr>
      <t>)について</t>
    </r>
    <rPh sb="0" eb="1">
      <t>オツ</t>
    </rPh>
    <rPh sb="2" eb="4">
      <t>ホジョ</t>
    </rPh>
    <rPh sb="4" eb="7">
      <t>ジギョウシャ</t>
    </rPh>
    <phoneticPr fontId="1"/>
  </si>
  <si>
    <r>
      <t>有り</t>
    </r>
    <r>
      <rPr>
        <sz val="6"/>
        <color rgb="FF00B050"/>
        <rFont val="ＭＳ Ｐゴシック"/>
        <family val="3"/>
        <charset val="128"/>
      </rPr>
      <t>※</t>
    </r>
    <rPh sb="0" eb="1">
      <t>ア</t>
    </rPh>
    <phoneticPr fontId="1"/>
  </si>
  <si>
    <r>
      <t xml:space="preserve">該当
</t>
    </r>
    <r>
      <rPr>
        <sz val="8"/>
        <color theme="1"/>
        <rFont val="ＭＳ Ｐゴシック"/>
        <family val="3"/>
        <charset val="128"/>
      </rPr>
      <t>する</t>
    </r>
    <r>
      <rPr>
        <sz val="6"/>
        <color rgb="FF00B050"/>
        <rFont val="ＭＳ Ｐゴシック"/>
        <family val="3"/>
        <charset val="128"/>
      </rPr>
      <t>※</t>
    </r>
    <rPh sb="0" eb="2">
      <t>ガイトウ</t>
    </rPh>
    <phoneticPr fontId="1"/>
  </si>
  <si>
    <r>
      <t>甲(買主)、乙(</t>
    </r>
    <r>
      <rPr>
        <b/>
        <sz val="9"/>
        <color theme="1"/>
        <rFont val="ＭＳ Ｐゴシック"/>
        <family val="3"/>
        <charset val="128"/>
      </rPr>
      <t>補助事業者</t>
    </r>
    <r>
      <rPr>
        <sz val="9"/>
        <color theme="1"/>
        <rFont val="ＭＳ Ｐゴシック"/>
        <family val="3"/>
        <charset val="128"/>
      </rPr>
      <t>)の関係について</t>
    </r>
    <rPh sb="0" eb="1">
      <t>コウ</t>
    </rPh>
    <rPh sb="2" eb="4">
      <t>カイヌシ</t>
    </rPh>
    <rPh sb="3" eb="4">
      <t>ヌシ</t>
    </rPh>
    <rPh sb="6" eb="7">
      <t>オツ</t>
    </rPh>
    <rPh sb="8" eb="10">
      <t>ホジョ</t>
    </rPh>
    <rPh sb="10" eb="13">
      <t>ジギョウシャ</t>
    </rPh>
    <rPh sb="15" eb="17">
      <t>カンケイ</t>
    </rPh>
    <phoneticPr fontId="1"/>
  </si>
  <si>
    <r>
      <t>該当</t>
    </r>
    <r>
      <rPr>
        <sz val="8"/>
        <color theme="1"/>
        <rFont val="ＭＳ Ｐゴシック"/>
        <family val="3"/>
        <charset val="128"/>
      </rPr>
      <t>する</t>
    </r>
    <r>
      <rPr>
        <sz val="9"/>
        <color theme="1"/>
        <rFont val="ＭＳ Ｐゴシック"/>
        <family val="3"/>
        <charset val="128"/>
      </rPr>
      <t>（三者見積を提出）</t>
    </r>
    <r>
      <rPr>
        <sz val="6"/>
        <color rgb="FF00B050"/>
        <rFont val="ＭＳ Ｐゴシック"/>
        <family val="3"/>
        <charset val="128"/>
      </rPr>
      <t>※</t>
    </r>
    <rPh sb="0" eb="2">
      <t>ガイトウ</t>
    </rPh>
    <rPh sb="5" eb="7">
      <t>サンシャ</t>
    </rPh>
    <rPh sb="7" eb="9">
      <t>ミツモ</t>
    </rPh>
    <rPh sb="10" eb="12">
      <t>テイシュツ</t>
    </rPh>
    <phoneticPr fontId="1"/>
  </si>
  <si>
    <r>
      <t>該当</t>
    </r>
    <r>
      <rPr>
        <sz val="8"/>
        <color theme="1"/>
        <rFont val="ＭＳ Ｐゴシック"/>
        <family val="3"/>
        <charset val="128"/>
      </rPr>
      <t>する</t>
    </r>
    <r>
      <rPr>
        <sz val="9"/>
        <color theme="1"/>
        <rFont val="ＭＳ Ｐゴシック"/>
        <family val="3"/>
        <charset val="128"/>
      </rPr>
      <t>（原価による申請）</t>
    </r>
    <r>
      <rPr>
        <sz val="6"/>
        <color rgb="FF00B050"/>
        <rFont val="ＭＳ Ｐゴシック"/>
        <family val="3"/>
        <charset val="128"/>
      </rPr>
      <t>※</t>
    </r>
    <rPh sb="0" eb="2">
      <t>ガイトウ</t>
    </rPh>
    <rPh sb="5" eb="7">
      <t>ゲンカ</t>
    </rPh>
    <rPh sb="10" eb="12">
      <t>シンセイ</t>
    </rPh>
    <phoneticPr fontId="1"/>
  </si>
  <si>
    <t>売買契約の場合</t>
    <rPh sb="0" eb="2">
      <t>バイバイ</t>
    </rPh>
    <rPh sb="2" eb="4">
      <t>ケイヤク</t>
    </rPh>
    <rPh sb="5" eb="7">
      <t>バアイ</t>
    </rPh>
    <phoneticPr fontId="1"/>
  </si>
  <si>
    <r>
      <rPr>
        <sz val="10"/>
        <rFont val="ＭＳ Ｐゴシック"/>
        <family val="3"/>
        <charset val="128"/>
      </rPr>
      <t>＜施工事業者の</t>
    </r>
    <r>
      <rPr>
        <b/>
        <sz val="10"/>
        <color rgb="FFFF0000"/>
        <rFont val="ＭＳ Ｐゴシック"/>
        <family val="3"/>
        <charset val="128"/>
      </rPr>
      <t>原本の写し</t>
    </r>
    <r>
      <rPr>
        <sz val="10"/>
        <rFont val="ＭＳ Ｐゴシック"/>
        <family val="3"/>
        <charset val="128"/>
      </rPr>
      <t>を提出＞</t>
    </r>
    <rPh sb="1" eb="3">
      <t>セコウ</t>
    </rPh>
    <rPh sb="3" eb="6">
      <t>ジギョウシャ</t>
    </rPh>
    <rPh sb="7" eb="9">
      <t>ゲンポン</t>
    </rPh>
    <rPh sb="10" eb="11">
      <t>ウツ</t>
    </rPh>
    <rPh sb="13" eb="15">
      <t>テイシュツ</t>
    </rPh>
    <phoneticPr fontId="1"/>
  </si>
  <si>
    <t>(補助事業者)</t>
    <rPh sb="1" eb="3">
      <t>ホジョ</t>
    </rPh>
    <rPh sb="3" eb="6">
      <t>ジギョウシャ</t>
    </rPh>
    <phoneticPr fontId="1"/>
  </si>
  <si>
    <r>
      <t xml:space="preserve">工事請負契約書等 </t>
    </r>
    <r>
      <rPr>
        <b/>
        <sz val="10"/>
        <color rgb="FF00B050"/>
        <rFont val="ＭＳ Ｐゴシック"/>
        <family val="3"/>
        <charset val="128"/>
      </rPr>
      <t>※1</t>
    </r>
    <rPh sb="0" eb="2">
      <t>コウジ</t>
    </rPh>
    <rPh sb="2" eb="4">
      <t>ウケオイ</t>
    </rPh>
    <rPh sb="4" eb="7">
      <t>ケイヤクショ</t>
    </rPh>
    <rPh sb="7" eb="8">
      <t>トウ</t>
    </rPh>
    <phoneticPr fontId="1"/>
  </si>
  <si>
    <r>
      <t>工事費等の金額
（</t>
    </r>
    <r>
      <rPr>
        <sz val="10"/>
        <color rgb="FFFF0000"/>
        <rFont val="ＭＳ Ｐゴシック"/>
        <family val="3"/>
        <charset val="128"/>
      </rPr>
      <t>消費税込み</t>
    </r>
    <r>
      <rPr>
        <sz val="10"/>
        <color theme="1"/>
        <rFont val="ＭＳ Ｐゴシック"/>
        <family val="3"/>
        <charset val="128"/>
      </rPr>
      <t>）</t>
    </r>
    <rPh sb="0" eb="2">
      <t>コウジ</t>
    </rPh>
    <rPh sb="2" eb="3">
      <t>ヒ</t>
    </rPh>
    <rPh sb="3" eb="4">
      <t>トウ</t>
    </rPh>
    <rPh sb="5" eb="7">
      <t>キンガク</t>
    </rPh>
    <rPh sb="9" eb="12">
      <t>ショウヒゼイ</t>
    </rPh>
    <rPh sb="12" eb="13">
      <t>コ</t>
    </rPh>
    <phoneticPr fontId="1"/>
  </si>
  <si>
    <r>
      <t xml:space="preserve">補助対象工事費
</t>
    </r>
    <r>
      <rPr>
        <sz val="9"/>
        <color theme="1"/>
        <rFont val="ＭＳ Ｐゴシック"/>
        <family val="3"/>
        <charset val="128"/>
      </rPr>
      <t>(契約に補助対象工事を含むか否か)</t>
    </r>
    <rPh sb="0" eb="2">
      <t>ホジョ</t>
    </rPh>
    <rPh sb="2" eb="4">
      <t>タイショウ</t>
    </rPh>
    <rPh sb="4" eb="6">
      <t>コウジ</t>
    </rPh>
    <rPh sb="6" eb="7">
      <t>ヒ</t>
    </rPh>
    <rPh sb="9" eb="11">
      <t>ケイヤク</t>
    </rPh>
    <rPh sb="12" eb="14">
      <t>ホジョ</t>
    </rPh>
    <rPh sb="14" eb="16">
      <t>タイショウ</t>
    </rPh>
    <rPh sb="16" eb="18">
      <t>コウジ</t>
    </rPh>
    <rPh sb="19" eb="20">
      <t>フク</t>
    </rPh>
    <rPh sb="22" eb="23">
      <t>イナ</t>
    </rPh>
    <phoneticPr fontId="1"/>
  </si>
  <si>
    <r>
      <t>契約額の合計</t>
    </r>
    <r>
      <rPr>
        <b/>
        <sz val="9"/>
        <color rgb="FFFF0000"/>
        <rFont val="ＭＳ Ｐゴシック"/>
        <family val="3"/>
        <charset val="128"/>
      </rPr>
      <t>（Ａ）</t>
    </r>
    <rPh sb="0" eb="2">
      <t>ケイヤク</t>
    </rPh>
    <rPh sb="2" eb="3">
      <t>ガク</t>
    </rPh>
    <rPh sb="4" eb="6">
      <t>ゴウケイ</t>
    </rPh>
    <phoneticPr fontId="1"/>
  </si>
  <si>
    <r>
      <t xml:space="preserve">添付書類 </t>
    </r>
    <r>
      <rPr>
        <b/>
        <sz val="10"/>
        <color rgb="FF00B050"/>
        <rFont val="ＭＳ Ｐゴシック"/>
        <family val="3"/>
        <charset val="128"/>
      </rPr>
      <t>※2</t>
    </r>
    <rPh sb="0" eb="2">
      <t>テンプ</t>
    </rPh>
    <rPh sb="2" eb="4">
      <t>ショルイ</t>
    </rPh>
    <phoneticPr fontId="1"/>
  </si>
  <si>
    <r>
      <t>支払い記録の額の合計</t>
    </r>
    <r>
      <rPr>
        <b/>
        <sz val="9"/>
        <color rgb="FFFF0000"/>
        <rFont val="ＭＳ Ｐゴシック"/>
        <family val="3"/>
        <charset val="128"/>
      </rPr>
      <t>（Ｂ）</t>
    </r>
    <rPh sb="0" eb="2">
      <t>シハラ</t>
    </rPh>
    <rPh sb="3" eb="5">
      <t>キロク</t>
    </rPh>
    <rPh sb="6" eb="7">
      <t>ガク</t>
    </rPh>
    <rPh sb="8" eb="10">
      <t>ゴウケイ</t>
    </rPh>
    <phoneticPr fontId="1"/>
  </si>
  <si>
    <r>
      <rPr>
        <b/>
        <sz val="9"/>
        <rFont val="ＭＳ Ｐゴシック"/>
        <family val="3"/>
        <charset val="128"/>
      </rPr>
      <t>(注)</t>
    </r>
    <r>
      <rPr>
        <sz val="9"/>
        <rFont val="ＭＳ Ｐゴシック"/>
        <family val="3"/>
        <charset val="128"/>
      </rPr>
      <t>契約額(A)の合計と支払い記録の額の合計(B)が一致していることを確認してください。</t>
    </r>
    <phoneticPr fontId="1"/>
  </si>
  <si>
    <r>
      <t>１.地域材加算の有無</t>
    </r>
    <r>
      <rPr>
        <sz val="9"/>
        <color rgb="FFFF0000"/>
        <rFont val="ＭＳ Ｐゴシック"/>
        <family val="3"/>
        <charset val="128"/>
      </rPr>
      <t>　（地域材加算の有無を何れか選択）</t>
    </r>
    <rPh sb="2" eb="4">
      <t>チイキ</t>
    </rPh>
    <rPh sb="4" eb="5">
      <t>ザイ</t>
    </rPh>
    <rPh sb="5" eb="7">
      <t>カサン</t>
    </rPh>
    <rPh sb="8" eb="10">
      <t>ウム</t>
    </rPh>
    <rPh sb="12" eb="14">
      <t>チイキ</t>
    </rPh>
    <rPh sb="14" eb="15">
      <t>ザイ</t>
    </rPh>
    <rPh sb="15" eb="17">
      <t>カサン</t>
    </rPh>
    <rPh sb="18" eb="20">
      <t>ウム</t>
    </rPh>
    <rPh sb="21" eb="22">
      <t>イズ</t>
    </rPh>
    <rPh sb="24" eb="26">
      <t>センタク</t>
    </rPh>
    <phoneticPr fontId="1"/>
  </si>
  <si>
    <r>
      <rPr>
        <sz val="9"/>
        <color theme="1"/>
        <rFont val="ＭＳ Ｐゴシック"/>
        <family val="3"/>
        <charset val="128"/>
      </rPr>
      <t>施工事業者</t>
    </r>
    <r>
      <rPr>
        <sz val="8"/>
        <color theme="1"/>
        <rFont val="ＭＳ Ｐゴシック"/>
        <family val="3"/>
        <charset val="128"/>
      </rPr>
      <t xml:space="preserve">
(補助事業者)</t>
    </r>
    <rPh sb="0" eb="2">
      <t>セコウ</t>
    </rPh>
    <rPh sb="2" eb="5">
      <t>ジギョウシャ</t>
    </rPh>
    <rPh sb="7" eb="9">
      <t>ホジョ</t>
    </rPh>
    <rPh sb="9" eb="12">
      <t>ジギョウシャ</t>
    </rPh>
    <phoneticPr fontId="1"/>
  </si>
  <si>
    <r>
      <t>地域材の割合</t>
    </r>
    <r>
      <rPr>
        <sz val="10"/>
        <color rgb="FFFF0000"/>
        <rFont val="ＭＳ Ｐゴシック"/>
        <family val="3"/>
        <charset val="128"/>
      </rPr>
      <t>（B/A）</t>
    </r>
    <rPh sb="0" eb="2">
      <t>チイキ</t>
    </rPh>
    <rPh sb="2" eb="3">
      <t>ザイ</t>
    </rPh>
    <rPh sb="4" eb="6">
      <t>ワリアイ</t>
    </rPh>
    <phoneticPr fontId="1"/>
  </si>
  <si>
    <r>
      <t xml:space="preserve">写真貼り付け欄①
</t>
    </r>
    <r>
      <rPr>
        <sz val="9"/>
        <color theme="1"/>
        <rFont val="ＭＳ Ｐゴシック"/>
        <family val="3"/>
        <charset val="128"/>
      </rPr>
      <t>・写真を貼付ける際は、縦・横の比率を変更せず、枠いっぱいに大きくすること</t>
    </r>
    <phoneticPr fontId="1"/>
  </si>
  <si>
    <r>
      <t xml:space="preserve">写真貼り付け欄②
</t>
    </r>
    <r>
      <rPr>
        <sz val="9"/>
        <color theme="1"/>
        <rFont val="ＭＳ Ｐゴシック"/>
        <family val="3"/>
        <charset val="128"/>
      </rPr>
      <t>・写真を貼付ける際は、縦・横の比率を変更せず、枠いっぱいに大きくすること</t>
    </r>
    <phoneticPr fontId="1"/>
  </si>
  <si>
    <r>
      <t xml:space="preserve">
</t>
    </r>
    <r>
      <rPr>
        <sz val="9"/>
        <color theme="1"/>
        <rFont val="ＭＳ Ｐゴシック"/>
        <family val="3"/>
        <charset val="128"/>
      </rPr>
      <t>・写真を貼付ける際は、縦・横の比率を変更せず、枠いっぱいに大きくすること</t>
    </r>
    <phoneticPr fontId="1"/>
  </si>
  <si>
    <r>
      <t>１.対象住宅に設置する調理室等</t>
    </r>
    <r>
      <rPr>
        <sz val="11"/>
        <color indexed="8"/>
        <rFont val="ＭＳ Ｐゴシック"/>
        <family val="3"/>
        <charset val="128"/>
      </rPr>
      <t>*</t>
    </r>
    <r>
      <rPr>
        <b/>
        <sz val="11"/>
        <color indexed="8"/>
        <rFont val="ＭＳ Ｐゴシック"/>
        <family val="3"/>
        <charset val="128"/>
      </rPr>
      <t>の数及び設置状況</t>
    </r>
    <rPh sb="2" eb="4">
      <t>タイショウ</t>
    </rPh>
    <rPh sb="4" eb="6">
      <t>ジュウタク</t>
    </rPh>
    <rPh sb="7" eb="9">
      <t>セッチ</t>
    </rPh>
    <rPh sb="11" eb="14">
      <t>チョウリシツ</t>
    </rPh>
    <rPh sb="14" eb="15">
      <t>トウ</t>
    </rPh>
    <rPh sb="17" eb="18">
      <t>カズ</t>
    </rPh>
    <rPh sb="18" eb="19">
      <t>オヨ</t>
    </rPh>
    <rPh sb="20" eb="22">
      <t>セッチ</t>
    </rPh>
    <rPh sb="22" eb="24">
      <t>ジョウキョウ</t>
    </rPh>
    <phoneticPr fontId="2"/>
  </si>
  <si>
    <r>
      <t>　複数箇所設置した調理室等は、</t>
    </r>
    <r>
      <rPr>
        <sz val="11"/>
        <color rgb="FFFF0000"/>
        <rFont val="ＭＳ Ｐゴシック"/>
        <family val="3"/>
        <charset val="128"/>
      </rPr>
      <t>募集要領 別紙4</t>
    </r>
    <r>
      <rPr>
        <sz val="11"/>
        <color indexed="8"/>
        <rFont val="ＭＳ Ｐゴシック"/>
        <family val="3"/>
        <charset val="128"/>
      </rPr>
      <t>の要件を満たした構造であり、常に使用できる状態である。</t>
    </r>
    <rPh sb="1" eb="3">
      <t>フクスウ</t>
    </rPh>
    <rPh sb="3" eb="5">
      <t>カショ</t>
    </rPh>
    <rPh sb="5" eb="7">
      <t>セッチ</t>
    </rPh>
    <rPh sb="9" eb="12">
      <t>チョウリシツ</t>
    </rPh>
    <rPh sb="12" eb="13">
      <t>トウ</t>
    </rPh>
    <rPh sb="15" eb="17">
      <t>ボシュウ</t>
    </rPh>
    <rPh sb="17" eb="19">
      <t>ヨウリョウ</t>
    </rPh>
    <rPh sb="20" eb="22">
      <t>ベッシ</t>
    </rPh>
    <rPh sb="24" eb="26">
      <t>ヨウケン</t>
    </rPh>
    <rPh sb="27" eb="28">
      <t>ミ</t>
    </rPh>
    <rPh sb="31" eb="33">
      <t>コウゾウ</t>
    </rPh>
    <rPh sb="37" eb="38">
      <t>ツネ</t>
    </rPh>
    <rPh sb="44" eb="46">
      <t>ジョウタイ</t>
    </rPh>
    <phoneticPr fontId="2"/>
  </si>
  <si>
    <r>
      <rPr>
        <b/>
        <sz val="14"/>
        <color theme="1"/>
        <rFont val="ＭＳ Ｐゴシック"/>
        <family val="3"/>
        <charset val="128"/>
      </rPr>
      <t>写真貼り付け欄</t>
    </r>
    <r>
      <rPr>
        <sz val="9"/>
        <color theme="1"/>
        <rFont val="ＭＳ Ｐゴシック"/>
        <family val="3"/>
        <charset val="128"/>
      </rPr>
      <t xml:space="preserve">
・写真を貼り付ける際は、縦・横の比率を変更せず、枠いっぱいに大きくすること。</t>
    </r>
    <phoneticPr fontId="1"/>
  </si>
  <si>
    <r>
      <t xml:space="preserve">口　　　座　　　名
</t>
    </r>
    <r>
      <rPr>
        <sz val="11"/>
        <color rgb="FFFF0000"/>
        <rFont val="ＭＳ Ｐゴシック"/>
        <family val="3"/>
        <charset val="128"/>
      </rPr>
      <t>(全てカタカナで記入)</t>
    </r>
    <rPh sb="11" eb="12">
      <t>スベ</t>
    </rPh>
    <rPh sb="18" eb="20">
      <t>キニュウ</t>
    </rPh>
    <phoneticPr fontId="1"/>
  </si>
  <si>
    <t>振込口座は全ての住宅で同一として以下のとおり登録します。</t>
    <rPh sb="0" eb="2">
      <t>フリコミ</t>
    </rPh>
    <rPh sb="2" eb="4">
      <t>コウザ</t>
    </rPh>
    <rPh sb="5" eb="6">
      <t>スベ</t>
    </rPh>
    <rPh sb="8" eb="10">
      <t>ジュウタク</t>
    </rPh>
    <rPh sb="11" eb="13">
      <t>ドウイツ</t>
    </rPh>
    <rPh sb="16" eb="18">
      <t>イカ</t>
    </rPh>
    <rPh sb="22" eb="24">
      <t>トウロク</t>
    </rPh>
    <phoneticPr fontId="1"/>
  </si>
  <si>
    <r>
      <t>→　</t>
    </r>
    <r>
      <rPr>
        <sz val="9"/>
        <color rgb="FFFF0000"/>
        <rFont val="ＭＳ Ｐゴシック"/>
        <family val="3"/>
        <charset val="128"/>
      </rPr>
      <t>提出した工事完了報告書の控えを提出</t>
    </r>
    <phoneticPr fontId="1"/>
  </si>
  <si>
    <r>
      <t>建築主・買主</t>
    </r>
    <r>
      <rPr>
        <sz val="9"/>
        <color indexed="17"/>
        <rFont val="ＭＳ Ｐゴシック"/>
        <family val="3"/>
        <charset val="128"/>
      </rPr>
      <t>※</t>
    </r>
    <rPh sb="0" eb="2">
      <t>ケンチク</t>
    </rPh>
    <rPh sb="2" eb="3">
      <t>ヌシ</t>
    </rPh>
    <rPh sb="4" eb="6">
      <t>カイヌシ</t>
    </rPh>
    <phoneticPr fontId="2"/>
  </si>
  <si>
    <r>
      <rPr>
        <sz val="10"/>
        <color theme="1"/>
        <rFont val="ＭＳ Ｐゴシック"/>
        <family val="3"/>
        <charset val="128"/>
      </rPr>
      <t>①</t>
    </r>
    <r>
      <rPr>
        <sz val="9"/>
        <color theme="1"/>
        <rFont val="ＭＳ Ｐゴシック"/>
        <family val="3"/>
        <charset val="128"/>
      </rPr>
      <t xml:space="preserve"> 所管行政庁への変更に関する手続き済み </t>
    </r>
    <r>
      <rPr>
        <sz val="8"/>
        <color theme="1"/>
        <rFont val="ＭＳ Ｐゴシック"/>
        <family val="3"/>
        <charset val="128"/>
      </rPr>
      <t xml:space="preserve"> </t>
    </r>
    <rPh sb="2" eb="4">
      <t>ショカン</t>
    </rPh>
    <rPh sb="4" eb="7">
      <t>ギョウセイチョウ</t>
    </rPh>
    <rPh sb="9" eb="11">
      <t>ヘンコウ</t>
    </rPh>
    <rPh sb="12" eb="13">
      <t>カン</t>
    </rPh>
    <rPh sb="15" eb="17">
      <t>テツヅ</t>
    </rPh>
    <rPh sb="18" eb="19">
      <t>ズ</t>
    </rPh>
    <phoneticPr fontId="2"/>
  </si>
  <si>
    <r>
      <rPr>
        <sz val="10"/>
        <color theme="1"/>
        <rFont val="ＭＳ Ｐゴシック"/>
        <family val="3"/>
        <charset val="128"/>
      </rPr>
      <t>②</t>
    </r>
    <r>
      <rPr>
        <sz val="9"/>
        <color theme="1"/>
        <rFont val="ＭＳ Ｐゴシック"/>
        <family val="3"/>
        <charset val="128"/>
      </rPr>
      <t xml:space="preserve"> 所管行政庁への変更に関する手続き不要</t>
    </r>
    <rPh sb="2" eb="4">
      <t>ショカン</t>
    </rPh>
    <rPh sb="4" eb="7">
      <t>ギョウセイチョウ</t>
    </rPh>
    <rPh sb="9" eb="11">
      <t>ヘンコウ</t>
    </rPh>
    <rPh sb="12" eb="13">
      <t>カン</t>
    </rPh>
    <rPh sb="15" eb="17">
      <t>テツヅ</t>
    </rPh>
    <rPh sb="18" eb="20">
      <t>フヨウ</t>
    </rPh>
    <phoneticPr fontId="2"/>
  </si>
  <si>
    <t>長期優良住宅建築等
計画の認定を受けた者</t>
    <rPh sb="0" eb="6">
      <t>チョウキ</t>
    </rPh>
    <rPh sb="6" eb="8">
      <t>ケンチク</t>
    </rPh>
    <rPh sb="8" eb="9">
      <t>トウ</t>
    </rPh>
    <rPh sb="10" eb="12">
      <t>ケイカク</t>
    </rPh>
    <rPh sb="13" eb="15">
      <t>ニンテイ</t>
    </rPh>
    <rPh sb="16" eb="17">
      <t>ウ</t>
    </rPh>
    <rPh sb="19" eb="20">
      <t>モノ</t>
    </rPh>
    <phoneticPr fontId="1"/>
  </si>
  <si>
    <t>長期優良住宅建築等
計画の認定番号</t>
    <rPh sb="0" eb="6">
      <t>チョウキ</t>
    </rPh>
    <rPh sb="6" eb="8">
      <t>ケンチク</t>
    </rPh>
    <rPh sb="8" eb="9">
      <t>トウ</t>
    </rPh>
    <rPh sb="10" eb="12">
      <t>ケイカク</t>
    </rPh>
    <rPh sb="13" eb="15">
      <t>ニンテイ</t>
    </rPh>
    <rPh sb="15" eb="17">
      <t>バンゴウ</t>
    </rPh>
    <phoneticPr fontId="1"/>
  </si>
  <si>
    <t>長期優良住宅建築等
計画の認定年月日</t>
    <rPh sb="0" eb="6">
      <t>チョウキ</t>
    </rPh>
    <rPh sb="6" eb="8">
      <t>ケンチク</t>
    </rPh>
    <rPh sb="8" eb="9">
      <t>トウ</t>
    </rPh>
    <rPh sb="10" eb="12">
      <t>ケイカク</t>
    </rPh>
    <rPh sb="13" eb="15">
      <t>ニンテイ</t>
    </rPh>
    <rPh sb="15" eb="18">
      <t>ネンガッピ</t>
    </rPh>
    <phoneticPr fontId="1"/>
  </si>
  <si>
    <r>
      <t>１.契約の区分及び契約額</t>
    </r>
    <r>
      <rPr>
        <sz val="9"/>
        <color indexed="10"/>
        <rFont val="ＭＳ Ｐゴシック"/>
        <family val="3"/>
        <charset val="128"/>
      </rPr>
      <t>（消費税抜き）</t>
    </r>
    <rPh sb="2" eb="4">
      <t>ケイヤク</t>
    </rPh>
    <rPh sb="5" eb="7">
      <t>クブン</t>
    </rPh>
    <rPh sb="7" eb="8">
      <t>オヨ</t>
    </rPh>
    <rPh sb="9" eb="11">
      <t>ケイヤク</t>
    </rPh>
    <rPh sb="11" eb="12">
      <t>ガク</t>
    </rPh>
    <phoneticPr fontId="11"/>
  </si>
  <si>
    <r>
      <t xml:space="preserve">工事請負契約の契約額 </t>
    </r>
    <r>
      <rPr>
        <b/>
        <sz val="9"/>
        <color rgb="FFFF0000"/>
        <rFont val="ＭＳ Ｐゴシック"/>
        <family val="3"/>
        <charset val="128"/>
      </rPr>
      <t>（Ａ）</t>
    </r>
    <rPh sb="0" eb="2">
      <t>コウジ</t>
    </rPh>
    <rPh sb="2" eb="4">
      <t>ウケオイ</t>
    </rPh>
    <rPh sb="4" eb="6">
      <t>ケイヤク</t>
    </rPh>
    <rPh sb="7" eb="9">
      <t>ケイヤク</t>
    </rPh>
    <rPh sb="9" eb="10">
      <t>ガク</t>
    </rPh>
    <phoneticPr fontId="11"/>
  </si>
  <si>
    <r>
      <t>２.契約額のうち補助対象とならない経費の内訳</t>
    </r>
    <r>
      <rPr>
        <sz val="9"/>
        <color indexed="10"/>
        <rFont val="ＭＳ Ｐゴシック"/>
        <family val="3"/>
        <charset val="128"/>
      </rPr>
      <t>（消費税抜き）</t>
    </r>
    <rPh sb="8" eb="10">
      <t>ホジョ</t>
    </rPh>
    <rPh sb="10" eb="12">
      <t>タイショウ</t>
    </rPh>
    <rPh sb="17" eb="19">
      <t>ケイヒ</t>
    </rPh>
    <rPh sb="20" eb="22">
      <t>ウチワケ</t>
    </rPh>
    <rPh sb="23" eb="26">
      <t>ショウヒゼイ</t>
    </rPh>
    <rPh sb="26" eb="27">
      <t>ヌ</t>
    </rPh>
    <phoneticPr fontId="11"/>
  </si>
  <si>
    <r>
      <t>補助対象工事費　</t>
    </r>
    <r>
      <rPr>
        <sz val="11"/>
        <color rgb="FFFF0000"/>
        <rFont val="ＭＳ Ｐゴシック"/>
        <family val="3"/>
        <charset val="128"/>
      </rPr>
      <t>(A)- {(B)+(C)}</t>
    </r>
    <rPh sb="0" eb="2">
      <t>ホジョ</t>
    </rPh>
    <rPh sb="2" eb="4">
      <t>タイショウ</t>
    </rPh>
    <rPh sb="4" eb="6">
      <t>コウジ</t>
    </rPh>
    <rPh sb="6" eb="7">
      <t>ヒ</t>
    </rPh>
    <phoneticPr fontId="11"/>
  </si>
  <si>
    <r>
      <rPr>
        <b/>
        <sz val="12"/>
        <color rgb="FFFF0000"/>
        <rFont val="ＭＳ Ｐゴシック"/>
        <family val="3"/>
        <charset val="128"/>
      </rPr>
      <t>（Ｄ）</t>
    </r>
    <r>
      <rPr>
        <sz val="12"/>
        <color theme="1"/>
        <rFont val="ＭＳ Ｐゴシック"/>
        <family val="3"/>
        <charset val="128"/>
      </rPr>
      <t>/10000(単位調整)×1/10＝</t>
    </r>
    <phoneticPr fontId="1"/>
  </si>
  <si>
    <r>
      <t>万円</t>
    </r>
    <r>
      <rPr>
        <b/>
        <sz val="9"/>
        <color rgb="FFFF0000"/>
        <rFont val="ＭＳ Ｐゴシック"/>
        <family val="3"/>
        <charset val="128"/>
      </rPr>
      <t>（Ｅ）</t>
    </r>
    <phoneticPr fontId="1"/>
  </si>
  <si>
    <r>
      <t xml:space="preserve">万円
</t>
    </r>
    <r>
      <rPr>
        <b/>
        <sz val="9"/>
        <color rgb="FFFF0000"/>
        <rFont val="ＭＳ Ｐゴシック"/>
        <family val="3"/>
        <charset val="128"/>
      </rPr>
      <t>(Ｅ)</t>
    </r>
    <rPh sb="0" eb="2">
      <t>マンエン</t>
    </rPh>
    <phoneticPr fontId="1"/>
  </si>
  <si>
    <t>比較</t>
    <rPh sb="0" eb="2">
      <t>ヒカク</t>
    </rPh>
    <phoneticPr fontId="1"/>
  </si>
  <si>
    <t>補助金の清算額</t>
    <rPh sb="0" eb="3">
      <t>ホジョキン</t>
    </rPh>
    <rPh sb="4" eb="6">
      <t>セイサン</t>
    </rPh>
    <rPh sb="6" eb="7">
      <t>ガク</t>
    </rPh>
    <phoneticPr fontId="1"/>
  </si>
  <si>
    <t>長期優良住宅</t>
    <phoneticPr fontId="1"/>
  </si>
  <si>
    <t>【甲】は売買契約書と同じ印または実印（印鑑登録証添付）を使用してください</t>
    <rPh sb="4" eb="6">
      <t>バイバイ</t>
    </rPh>
    <rPh sb="19" eb="21">
      <t>インカン</t>
    </rPh>
    <rPh sb="21" eb="23">
      <t>トウロク</t>
    </rPh>
    <rPh sb="23" eb="24">
      <t>ショウ</t>
    </rPh>
    <rPh sb="24" eb="26">
      <t>テンプ</t>
    </rPh>
    <phoneticPr fontId="1"/>
  </si>
  <si>
    <t>【乙】は完了実績報告書(様式7)と同じ印を使用してください</t>
    <rPh sb="4" eb="6">
      <t>カンリョウ</t>
    </rPh>
    <rPh sb="6" eb="8">
      <t>ジッセキ</t>
    </rPh>
    <rPh sb="8" eb="11">
      <t>ホウコクショ</t>
    </rPh>
    <phoneticPr fontId="1"/>
  </si>
  <si>
    <r>
      <t>支払い年月日
（支払い記録の日付）</t>
    </r>
    <r>
      <rPr>
        <b/>
        <sz val="10"/>
        <color rgb="FF00B050"/>
        <rFont val="ＭＳ Ｐゴシック"/>
        <family val="3"/>
        <charset val="128"/>
      </rPr>
      <t>※3</t>
    </r>
    <phoneticPr fontId="1"/>
  </si>
  <si>
    <r>
      <t xml:space="preserve">※2 </t>
    </r>
    <r>
      <rPr>
        <sz val="9"/>
        <color rgb="FF00B050"/>
        <rFont val="ＭＳ Ｐゴシック"/>
        <family val="3"/>
        <charset val="128"/>
      </rPr>
      <t>「領収書」及び「送金伝票等」の両方が揃わない場合は、補助金が支払われないことや減額となる場合があります。</t>
    </r>
    <rPh sb="4" eb="7">
      <t>リョウシュウショ</t>
    </rPh>
    <rPh sb="8" eb="9">
      <t>オヨ</t>
    </rPh>
    <rPh sb="11" eb="13">
      <t>ソウキン</t>
    </rPh>
    <rPh sb="13" eb="15">
      <t>デンピョウ</t>
    </rPh>
    <rPh sb="15" eb="16">
      <t>トウ</t>
    </rPh>
    <rPh sb="18" eb="20">
      <t>リョウホウ</t>
    </rPh>
    <rPh sb="21" eb="22">
      <t>ソロ</t>
    </rPh>
    <rPh sb="25" eb="27">
      <t>バアイ</t>
    </rPh>
    <rPh sb="29" eb="32">
      <t>ホジョキン</t>
    </rPh>
    <rPh sb="33" eb="35">
      <t>シハラ</t>
    </rPh>
    <rPh sb="42" eb="44">
      <t>ゲンガク</t>
    </rPh>
    <rPh sb="47" eb="49">
      <t>バアイ</t>
    </rPh>
    <phoneticPr fontId="1"/>
  </si>
  <si>
    <r>
      <t>※3</t>
    </r>
    <r>
      <rPr>
        <sz val="9"/>
        <color rgb="FF00B050"/>
        <rFont val="ＭＳ Ｐゴシック"/>
        <family val="3"/>
        <charset val="128"/>
      </rPr>
      <t>支払い記録の日付は「送金伝票等」の日付を記入してください。</t>
    </r>
    <rPh sb="2" eb="4">
      <t>シハラ</t>
    </rPh>
    <rPh sb="5" eb="7">
      <t>キロク</t>
    </rPh>
    <rPh sb="8" eb="10">
      <t>ヒヅケ</t>
    </rPh>
    <rPh sb="12" eb="14">
      <t>ソウキン</t>
    </rPh>
    <rPh sb="14" eb="16">
      <t>デンピョウ</t>
    </rPh>
    <rPh sb="16" eb="17">
      <t>トウ</t>
    </rPh>
    <rPh sb="19" eb="21">
      <t>ヒヅケ</t>
    </rPh>
    <rPh sb="22" eb="24">
      <t>キニュウ</t>
    </rPh>
    <phoneticPr fontId="1"/>
  </si>
  <si>
    <t>様式７と同じ印を使用すること。↑</t>
    <rPh sb="0" eb="2">
      <t>ヨウシキ</t>
    </rPh>
    <rPh sb="4" eb="5">
      <t>オナ</t>
    </rPh>
    <rPh sb="6" eb="7">
      <t>イン</t>
    </rPh>
    <rPh sb="8" eb="10">
      <t>シヨウ</t>
    </rPh>
    <phoneticPr fontId="2"/>
  </si>
  <si>
    <t>建築士による長期優良住宅に関する工事内容確認書</t>
  </si>
  <si>
    <t>　完了実績報告に係る下記住宅の整備内容について、長期優良住宅の認定を受けた計画からの変更の有無を確認し、現地確認により、長期優良住宅の認定を受けた計画（変更に関する手続きの結果を含む）に従って住宅の建築工事が行われ、工事が完了したことを証明する。</t>
    <rPh sb="1" eb="7">
      <t>カンリョウ</t>
    </rPh>
    <rPh sb="8" eb="9">
      <t>カカ</t>
    </rPh>
    <rPh sb="10" eb="12">
      <t>カキ</t>
    </rPh>
    <rPh sb="12" eb="14">
      <t>ジュウタク</t>
    </rPh>
    <rPh sb="15" eb="17">
      <t>セイビ</t>
    </rPh>
    <rPh sb="17" eb="19">
      <t>ナイヨウ</t>
    </rPh>
    <rPh sb="42" eb="44">
      <t>ヘンコウ</t>
    </rPh>
    <rPh sb="45" eb="47">
      <t>ウム</t>
    </rPh>
    <rPh sb="48" eb="50">
      <t>カクニン</t>
    </rPh>
    <rPh sb="52" eb="54">
      <t>ゲンチ</t>
    </rPh>
    <rPh sb="54" eb="56">
      <t>カクニン</t>
    </rPh>
    <rPh sb="60" eb="62">
      <t>チョウキ</t>
    </rPh>
    <rPh sb="62" eb="64">
      <t>ユウリョウ</t>
    </rPh>
    <rPh sb="64" eb="66">
      <t>ジュウタク</t>
    </rPh>
    <rPh sb="67" eb="69">
      <t>ニンテイ</t>
    </rPh>
    <rPh sb="70" eb="71">
      <t>ウ</t>
    </rPh>
    <rPh sb="76" eb="78">
      <t>ヘンコウ</t>
    </rPh>
    <rPh sb="79" eb="80">
      <t>カン</t>
    </rPh>
    <rPh sb="82" eb="84">
      <t>テツヅ</t>
    </rPh>
    <rPh sb="86" eb="88">
      <t>ケッカ</t>
    </rPh>
    <rPh sb="89" eb="90">
      <t>フク</t>
    </rPh>
    <rPh sb="108" eb="110">
      <t>コウジ</t>
    </rPh>
    <rPh sb="111" eb="113">
      <t>カンリョウ</t>
    </rPh>
    <rPh sb="118" eb="120">
      <t>ショウメイ</t>
    </rPh>
    <phoneticPr fontId="1"/>
  </si>
  <si>
    <t>該当する場合チェック→</t>
    <rPh sb="0" eb="2">
      <t>ガイトウ</t>
    </rPh>
    <rPh sb="4" eb="6">
      <t>バアイ</t>
    </rPh>
    <phoneticPr fontId="1"/>
  </si>
  <si>
    <t>甲乙間の本件売買契約は電磁的措置(電子契約)により締結したものであることを申告します。</t>
    <rPh sb="6" eb="8">
      <t>バイバイ</t>
    </rPh>
    <phoneticPr fontId="1"/>
  </si>
  <si>
    <t>５.補助事業の実施期間（様式８のとおり）</t>
    <rPh sb="12" eb="14">
      <t>ヨウシキ</t>
    </rPh>
    <phoneticPr fontId="1"/>
  </si>
  <si>
    <t>※変更有りの場合　→　工事請負契約の契約額及び経費の内訳は様式９の通り</t>
    <rPh sb="1" eb="3">
      <t>ヘンコウ</t>
    </rPh>
    <rPh sb="3" eb="4">
      <t>ア</t>
    </rPh>
    <rPh sb="6" eb="8">
      <t>バアイ</t>
    </rPh>
    <rPh sb="29" eb="31">
      <t>ヨウシキ</t>
    </rPh>
    <rPh sb="33" eb="34">
      <t>トオ</t>
    </rPh>
    <phoneticPr fontId="1"/>
  </si>
  <si>
    <t>　売買契約による場合は①に交付時と同じ物件名（「○○タウンハウス△号棟」等）特定できる名称を記入し</t>
    <rPh sb="13" eb="15">
      <t>コウフ</t>
    </rPh>
    <rPh sb="15" eb="16">
      <t>ジ</t>
    </rPh>
    <rPh sb="17" eb="18">
      <t>オナ</t>
    </rPh>
    <rPh sb="19" eb="21">
      <t>ブッケン</t>
    </rPh>
    <rPh sb="21" eb="22">
      <t>メイ</t>
    </rPh>
    <phoneticPr fontId="1"/>
  </si>
  <si>
    <t>　「買主名」に買主を記入してください。買主が連名の場合は併記してください。</t>
    <rPh sb="2" eb="3">
      <t>カ</t>
    </rPh>
    <rPh sb="3" eb="4">
      <t>ヌシ</t>
    </rPh>
    <rPh sb="4" eb="5">
      <t>メイ</t>
    </rPh>
    <rPh sb="7" eb="8">
      <t>カ</t>
    </rPh>
    <rPh sb="8" eb="9">
      <t>ヌシ</t>
    </rPh>
    <rPh sb="10" eb="12">
      <t>キニュウ</t>
    </rPh>
    <rPh sb="19" eb="20">
      <t>カ</t>
    </rPh>
    <rPh sb="20" eb="21">
      <t>ヌシ</t>
    </rPh>
    <rPh sb="22" eb="24">
      <t>レンメイ</t>
    </rPh>
    <rPh sb="25" eb="27">
      <t>バアイ</t>
    </rPh>
    <rPh sb="28" eb="30">
      <t>ヘイキ</t>
    </rPh>
    <phoneticPr fontId="1"/>
  </si>
  <si>
    <t>　１人の建築主が複数物件申請する場合は申請物件が特定出来るように部屋番号等を建築主①に併記</t>
    <rPh sb="19" eb="21">
      <t>シンセイ</t>
    </rPh>
    <rPh sb="21" eb="23">
      <t>ブッケン</t>
    </rPh>
    <rPh sb="36" eb="37">
      <t>トウ</t>
    </rPh>
    <phoneticPr fontId="1"/>
  </si>
  <si>
    <t>　売買契約による場合は①に交付時と同じ物件名（「○○タウンハウス△号棟」等）特定できる名称を記入し</t>
    <phoneticPr fontId="1"/>
  </si>
  <si>
    <t>↑認定申請後、根切り工事又は基礎杭打ち工事に着手した日</t>
    <rPh sb="1" eb="3">
      <t>ニンテイ</t>
    </rPh>
    <rPh sb="3" eb="5">
      <t>シンセイ</t>
    </rPh>
    <rPh sb="5" eb="6">
      <t>アト</t>
    </rPh>
    <phoneticPr fontId="1"/>
  </si>
  <si>
    <t xml:space="preserve"> 売買契約による住宅の場合は買主名と物件名（○○○△号棟）を併記して記載。</t>
    <rPh sb="14" eb="16">
      <t>カイヌシ</t>
    </rPh>
    <rPh sb="16" eb="17">
      <t>メイ</t>
    </rPh>
    <rPh sb="18" eb="20">
      <t>ブッケン</t>
    </rPh>
    <rPh sb="20" eb="21">
      <t>メイ</t>
    </rPh>
    <rPh sb="26" eb="28">
      <t>ゴウトウ</t>
    </rPh>
    <rPh sb="30" eb="32">
      <t>ヘイキ</t>
    </rPh>
    <phoneticPr fontId="2"/>
  </si>
  <si>
    <t>振込口座は補助事業者名義となります。</t>
  </si>
  <si>
    <t>振込口座は、１事業者につき１口座となります。</t>
    <rPh sb="7" eb="10">
      <t>ジギョウシャ</t>
    </rPh>
    <rPh sb="14" eb="16">
      <t>コウザ</t>
    </rPh>
    <phoneticPr fontId="1"/>
  </si>
  <si>
    <t>申請窓口や対象住宅毎に異なる振込口座とすることはできません。</t>
    <rPh sb="0" eb="2">
      <t>シンセイ</t>
    </rPh>
    <rPh sb="2" eb="4">
      <t>マドグチ</t>
    </rPh>
    <rPh sb="5" eb="7">
      <t>タイショウ</t>
    </rPh>
    <rPh sb="7" eb="9">
      <t>ジュウタク</t>
    </rPh>
    <rPh sb="9" eb="10">
      <t>ゴト</t>
    </rPh>
    <rPh sb="11" eb="12">
      <t>コト</t>
    </rPh>
    <rPh sb="14" eb="16">
      <t>フリコミ</t>
    </rPh>
    <rPh sb="16" eb="18">
      <t>コウザ</t>
    </rPh>
    <phoneticPr fontId="1"/>
  </si>
  <si>
    <t>（注）</t>
    <rPh sb="1" eb="2">
      <t>チュウ</t>
    </rPh>
    <phoneticPr fontId="1"/>
  </si>
  <si>
    <t>※２回目以降の提出時も毎回同じ口座を記入してください。</t>
    <rPh sb="2" eb="6">
      <t>カイメイコウ</t>
    </rPh>
    <rPh sb="7" eb="9">
      <t>テイシュツ</t>
    </rPh>
    <rPh sb="9" eb="10">
      <t>ジ</t>
    </rPh>
    <rPh sb="11" eb="13">
      <t>マイカイ</t>
    </rPh>
    <rPh sb="13" eb="14">
      <t>オナ</t>
    </rPh>
    <rPh sb="15" eb="17">
      <t>コウザ</t>
    </rPh>
    <rPh sb="18" eb="20">
      <t>キニュウ</t>
    </rPh>
    <phoneticPr fontId="1"/>
  </si>
  <si>
    <t>普通</t>
    <rPh sb="0" eb="2">
      <t>フツウ</t>
    </rPh>
    <phoneticPr fontId="2"/>
  </si>
  <si>
    <t>←いずれかを選択してください</t>
  </si>
  <si>
    <t>「買主名」に買主を記入してください。買主が連名の場合は併記してください。</t>
  </si>
  <si>
    <t>02グ長</t>
    <rPh sb="3" eb="4">
      <t>チョウ</t>
    </rPh>
    <phoneticPr fontId="1"/>
  </si>
  <si>
    <r>
      <t>建築主名②</t>
    </r>
    <r>
      <rPr>
        <sz val="12"/>
        <color rgb="FF00B050"/>
        <rFont val="ＭＳ ゴシック"/>
        <family val="3"/>
        <charset val="128"/>
      </rPr>
      <t>※</t>
    </r>
    <rPh sb="0" eb="2">
      <t>ケンチク</t>
    </rPh>
    <rPh sb="2" eb="3">
      <t>ヌシ</t>
    </rPh>
    <rPh sb="3" eb="4">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</si>
</sst>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quot;¥&quot;\-#,##0"/>
    <numFmt numFmtId="176" formatCode="#,##0_ "/>
    <numFmt numFmtId="177" formatCode="[DBNum3][$-411]#,##0"/>
    <numFmt numFmtId="178" formatCode="[DBNum3][$-411]0"/>
    <numFmt numFmtId="179" formatCode="[$-411]ggge&quot;年&quot;m&quot;月&quot;d&quot;日&quot;;@"/>
    <numFmt numFmtId="180" formatCode="[DBNum3][$-411]0.00"/>
    <numFmt numFmtId="181" formatCode="0.00_ "/>
    <numFmt numFmtId="182" formatCode="#,##0_);[Red]\(#,##0\)"/>
    <numFmt numFmtId="183" formatCode="#,##0.00_ "/>
    <numFmt numFmtId="184" formatCode="#,##0.00_);[Red]\(#,##0.00\)"/>
    <numFmt numFmtId="185" formatCode="#,##0.00_ ;[Red]\-#,##0.00\ "/>
    <numFmt numFmtId="186" formatCode="0_ "/>
  </numFmts>
  <fonts count="179">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font>
    <font>
      <u/>
      <sz val="11"/>
      <color theme="10"/>
      <name val="ＭＳ Ｐゴシック"/>
      <family val="3"/>
      <charset val="128"/>
    </font>
    <font>
      <sz val="11"/>
      <color indexed="8"/>
      <name val="ＭＳ Ｐゴシック"/>
      <family val="3"/>
      <charset val="128"/>
    </font>
    <font>
      <sz val="10"/>
      <color theme="1"/>
      <name val="ＭＳ Ｐ明朝"/>
      <family val="1"/>
      <charset val="128"/>
    </font>
    <font>
      <b/>
      <sz val="26"/>
      <color theme="1"/>
      <name val="ＭＳ Ｐ明朝"/>
      <family val="1"/>
      <charset val="128"/>
    </font>
    <font>
      <sz val="6"/>
      <name val="游ゴシック"/>
      <family val="3"/>
      <charset val="128"/>
    </font>
    <font>
      <b/>
      <sz val="12"/>
      <color theme="1"/>
      <name val="ＭＳ Ｐ明朝"/>
      <family val="1"/>
      <charset val="128"/>
    </font>
    <font>
      <sz val="11"/>
      <color theme="1"/>
      <name val="ＭＳ Ｐ明朝"/>
      <family val="1"/>
      <charset val="128"/>
    </font>
    <font>
      <b/>
      <sz val="11"/>
      <color theme="1"/>
      <name val="ＭＳ Ｐ明朝"/>
      <family val="1"/>
      <charset val="128"/>
    </font>
    <font>
      <b/>
      <sz val="14"/>
      <color theme="1"/>
      <name val="ＭＳ Ｐ明朝"/>
      <family val="1"/>
      <charset val="128"/>
    </font>
    <font>
      <sz val="9"/>
      <color theme="1"/>
      <name val="ＭＳ Ｐ明朝"/>
      <family val="1"/>
      <charset val="128"/>
    </font>
    <font>
      <sz val="8"/>
      <color theme="1"/>
      <name val="ＭＳ Ｐ明朝"/>
      <family val="1"/>
      <charset val="128"/>
    </font>
    <font>
      <sz val="12"/>
      <color theme="1"/>
      <name val="ＭＳ Ｐ明朝"/>
      <family val="1"/>
      <charset val="128"/>
    </font>
    <font>
      <sz val="8"/>
      <color rgb="FF00B050"/>
      <name val="ＭＳ Ｐ明朝"/>
      <family val="1"/>
      <charset val="128"/>
    </font>
    <font>
      <sz val="9"/>
      <color rgb="FFFF0000"/>
      <name val="ＭＳ Ｐ明朝"/>
      <family val="1"/>
      <charset val="128"/>
    </font>
    <font>
      <b/>
      <sz val="9"/>
      <color theme="1"/>
      <name val="ＭＳ Ｐ明朝"/>
      <family val="1"/>
      <charset val="128"/>
    </font>
    <font>
      <sz val="9"/>
      <color indexed="8"/>
      <name val="ＭＳ Ｐ明朝"/>
      <family val="1"/>
      <charset val="128"/>
    </font>
    <font>
      <b/>
      <sz val="9"/>
      <color indexed="81"/>
      <name val="MS P ゴシック"/>
      <family val="3"/>
      <charset val="128"/>
    </font>
    <font>
      <sz val="9"/>
      <color indexed="81"/>
      <name val="MS P ゴシック"/>
      <family val="3"/>
      <charset val="128"/>
    </font>
    <font>
      <sz val="9"/>
      <color indexed="10"/>
      <name val="ＭＳ Ｐ明朝"/>
      <family val="1"/>
      <charset val="128"/>
    </font>
    <font>
      <b/>
      <sz val="10"/>
      <color indexed="10"/>
      <name val="ＭＳ Ｐ明朝"/>
      <family val="1"/>
      <charset val="128"/>
    </font>
    <font>
      <b/>
      <sz val="10"/>
      <color indexed="8"/>
      <name val="ＭＳ Ｐ明朝"/>
      <family val="1"/>
      <charset val="128"/>
    </font>
    <font>
      <b/>
      <sz val="9"/>
      <color indexed="10"/>
      <name val="ＭＳ Ｐ明朝"/>
      <family val="1"/>
      <charset val="128"/>
    </font>
    <font>
      <u/>
      <sz val="20"/>
      <color indexed="30"/>
      <name val="ＭＳ Ｐゴシック"/>
      <family val="3"/>
      <charset val="128"/>
    </font>
    <font>
      <sz val="11"/>
      <name val="ＭＳ Ｐ明朝"/>
      <family val="1"/>
      <charset val="128"/>
    </font>
    <font>
      <sz val="11"/>
      <color rgb="FFFF0000"/>
      <name val="ＭＳ Ｐ明朝"/>
      <family val="1"/>
      <charset val="128"/>
    </font>
    <font>
      <sz val="9"/>
      <color rgb="FF00B050"/>
      <name val="ＭＳ Ｐ明朝"/>
      <family val="1"/>
      <charset val="128"/>
    </font>
    <font>
      <sz val="9"/>
      <name val="ＭＳ Ｐ明朝"/>
      <family val="1"/>
      <charset val="128"/>
    </font>
    <font>
      <b/>
      <sz val="14"/>
      <name val="ＭＳ Ｐ明朝"/>
      <family val="1"/>
      <charset val="128"/>
    </font>
    <font>
      <sz val="8"/>
      <name val="ＭＳ Ｐ明朝"/>
      <family val="1"/>
      <charset val="128"/>
    </font>
    <font>
      <sz val="10"/>
      <color rgb="FFFF0000"/>
      <name val="ＭＳ Ｐ明朝"/>
      <family val="1"/>
      <charset val="128"/>
    </font>
    <font>
      <b/>
      <sz val="12"/>
      <color rgb="FFFF0000"/>
      <name val="ＭＳ Ｐ明朝"/>
      <family val="1"/>
      <charset val="128"/>
    </font>
    <font>
      <b/>
      <sz val="9"/>
      <color rgb="FFFF0000"/>
      <name val="ＭＳ Ｐ明朝"/>
      <family val="1"/>
      <charset val="128"/>
    </font>
    <font>
      <b/>
      <sz val="11"/>
      <color rgb="FFFF0000"/>
      <name val="ＭＳ Ｐ明朝"/>
      <family val="1"/>
      <charset val="128"/>
    </font>
    <font>
      <b/>
      <sz val="16"/>
      <color theme="1"/>
      <name val="ＭＳ Ｐ明朝"/>
      <family val="1"/>
      <charset val="128"/>
    </font>
    <font>
      <b/>
      <sz val="10"/>
      <color rgb="FFFF0000"/>
      <name val="ＭＳ Ｐ明朝"/>
      <family val="1"/>
      <charset val="128"/>
    </font>
    <font>
      <b/>
      <sz val="9"/>
      <color indexed="8"/>
      <name val="ＭＳ Ｐ明朝"/>
      <family val="1"/>
      <charset val="128"/>
    </font>
    <font>
      <sz val="6"/>
      <name val="ＭＳ Ｐゴシック"/>
      <family val="3"/>
      <charset val="128"/>
      <scheme val="minor"/>
    </font>
    <font>
      <b/>
      <u/>
      <sz val="9"/>
      <color indexed="10"/>
      <name val="ＭＳ ゴシック"/>
      <family val="3"/>
      <charset val="128"/>
    </font>
    <font>
      <sz val="13"/>
      <color theme="1"/>
      <name val="ＭＳ Ｐ明朝"/>
      <family val="1"/>
      <charset val="128"/>
    </font>
    <font>
      <sz val="9"/>
      <color theme="1"/>
      <name val="ＭＳ ゴシック"/>
      <family val="3"/>
      <charset val="128"/>
    </font>
    <font>
      <sz val="10"/>
      <color theme="1"/>
      <name val="ＭＳ ゴシック"/>
      <family val="3"/>
      <charset val="128"/>
    </font>
    <font>
      <b/>
      <sz val="8"/>
      <color rgb="FFFF0000"/>
      <name val="ＭＳ Ｐ明朝"/>
      <family val="1"/>
      <charset val="128"/>
    </font>
    <font>
      <sz val="11"/>
      <color theme="1"/>
      <name val="HG丸ｺﾞｼｯｸM-PRO"/>
      <family val="3"/>
      <charset val="128"/>
    </font>
    <font>
      <sz val="10"/>
      <color rgb="FF0033CC"/>
      <name val="ＭＳ Ｐ明朝"/>
      <family val="1"/>
      <charset val="128"/>
    </font>
    <font>
      <b/>
      <sz val="14"/>
      <color rgb="FFFF0000"/>
      <name val="ＭＳ Ｐ明朝"/>
      <family val="1"/>
      <charset val="128"/>
    </font>
    <font>
      <b/>
      <u/>
      <sz val="14"/>
      <color theme="1"/>
      <name val="ＭＳ Ｐ明朝"/>
      <family val="1"/>
      <charset val="128"/>
    </font>
    <font>
      <u/>
      <sz val="11"/>
      <color theme="10"/>
      <name val="ＭＳ Ｐゴシック"/>
      <family val="2"/>
      <charset val="128"/>
      <scheme val="minor"/>
    </font>
    <font>
      <b/>
      <sz val="11"/>
      <color rgb="FFFF0000"/>
      <name val="ＭＳ ゴシック"/>
      <family val="3"/>
      <charset val="128"/>
    </font>
    <font>
      <b/>
      <sz val="10"/>
      <name val="ＭＳ Ｐゴシック"/>
      <family val="3"/>
      <charset val="128"/>
    </font>
    <font>
      <sz val="10"/>
      <name val="ＭＳ Ｐゴシック"/>
      <family val="3"/>
      <charset val="128"/>
    </font>
    <font>
      <sz val="9"/>
      <name val="ＭＳ Ｐゴシック"/>
      <family val="3"/>
      <charset val="128"/>
    </font>
    <font>
      <sz val="9"/>
      <color rgb="FFFF0000"/>
      <name val="ＭＳ Ｐゴシック"/>
      <family val="3"/>
      <charset val="128"/>
    </font>
    <font>
      <sz val="6"/>
      <color rgb="FFFF0000"/>
      <name val="ＭＳ Ｐゴシック"/>
      <family val="3"/>
      <charset val="128"/>
    </font>
    <font>
      <b/>
      <sz val="9"/>
      <color rgb="FFFF0000"/>
      <name val="ＭＳ Ｐゴシック"/>
      <family val="3"/>
      <charset val="128"/>
    </font>
    <font>
      <b/>
      <sz val="14"/>
      <color theme="1"/>
      <name val="ＭＳ Ｐゴシック"/>
      <family val="3"/>
      <charset val="128"/>
    </font>
    <font>
      <sz val="9"/>
      <color theme="1"/>
      <name val="ＭＳ Ｐゴシック"/>
      <family val="3"/>
      <charset val="128"/>
    </font>
    <font>
      <sz val="8"/>
      <color rgb="FF00B050"/>
      <name val="ＭＳ Ｐゴシック"/>
      <family val="3"/>
      <charset val="128"/>
    </font>
    <font>
      <sz val="12"/>
      <color theme="1"/>
      <name val="ＭＳ ゴシック"/>
      <family val="3"/>
      <charset val="128"/>
    </font>
    <font>
      <sz val="11"/>
      <color theme="1"/>
      <name val="ＭＳ ゴシック"/>
      <family val="3"/>
      <charset val="128"/>
    </font>
    <font>
      <b/>
      <sz val="14"/>
      <color theme="1"/>
      <name val="ＭＳ ゴシック"/>
      <family val="3"/>
      <charset val="128"/>
    </font>
    <font>
      <b/>
      <sz val="12"/>
      <color theme="1"/>
      <name val="ＭＳ ゴシック"/>
      <family val="3"/>
      <charset val="128"/>
    </font>
    <font>
      <sz val="14"/>
      <color theme="1"/>
      <name val="ＭＳ ゴシック"/>
      <family val="3"/>
      <charset val="128"/>
    </font>
    <font>
      <sz val="8"/>
      <color indexed="8"/>
      <name val="ＭＳ Ｐゴシック"/>
      <family val="3"/>
      <charset val="128"/>
    </font>
    <font>
      <sz val="9"/>
      <color indexed="8"/>
      <name val="ＭＳ ゴシック"/>
      <family val="3"/>
      <charset val="128"/>
    </font>
    <font>
      <b/>
      <sz val="20"/>
      <color theme="1"/>
      <name val="ＭＳ ゴシック"/>
      <family val="3"/>
      <charset val="128"/>
    </font>
    <font>
      <b/>
      <sz val="14"/>
      <color theme="1"/>
      <name val="HGSｺﾞｼｯｸM"/>
      <family val="3"/>
      <charset val="128"/>
    </font>
    <font>
      <sz val="12"/>
      <color rgb="FFFF0000"/>
      <name val="ＭＳ ゴシック"/>
      <family val="3"/>
      <charset val="128"/>
    </font>
    <font>
      <b/>
      <sz val="14"/>
      <color rgb="FFFF0000"/>
      <name val="ＭＳ ゴシック"/>
      <family val="3"/>
      <charset val="128"/>
    </font>
    <font>
      <sz val="18"/>
      <color theme="1"/>
      <name val="HGSｺﾞｼｯｸE"/>
      <family val="3"/>
      <charset val="128"/>
    </font>
    <font>
      <b/>
      <sz val="14"/>
      <color rgb="FF0070C0"/>
      <name val="ＭＳ ゴシック"/>
      <family val="3"/>
      <charset val="128"/>
    </font>
    <font>
      <b/>
      <sz val="8"/>
      <color theme="1"/>
      <name val="ＭＳ ゴシック"/>
      <family val="3"/>
      <charset val="128"/>
    </font>
    <font>
      <sz val="12"/>
      <color rgb="FF00B050"/>
      <name val="ＭＳ ゴシック"/>
      <family val="3"/>
      <charset val="128"/>
    </font>
    <font>
      <b/>
      <sz val="16"/>
      <color theme="1"/>
      <name val="ＭＳ ゴシック"/>
      <family val="3"/>
      <charset val="128"/>
    </font>
    <font>
      <sz val="9"/>
      <color rgb="FF00B050"/>
      <name val="ＭＳ ゴシック"/>
      <family val="3"/>
      <charset val="128"/>
    </font>
    <font>
      <u/>
      <sz val="9"/>
      <color rgb="FF00B050"/>
      <name val="ＭＳ ゴシック"/>
      <family val="3"/>
      <charset val="128"/>
    </font>
    <font>
      <sz val="16"/>
      <color theme="1"/>
      <name val="ＭＳ ゴシック"/>
      <family val="3"/>
      <charset val="128"/>
    </font>
    <font>
      <sz val="10"/>
      <color theme="1"/>
      <name val="ＭＳ Ｐゴシック"/>
      <family val="3"/>
      <charset val="128"/>
    </font>
    <font>
      <b/>
      <sz val="26"/>
      <color theme="1"/>
      <name val="ＭＳ Ｐゴシック"/>
      <family val="3"/>
      <charset val="128"/>
    </font>
    <font>
      <sz val="8"/>
      <color theme="1"/>
      <name val="ＭＳ Ｐゴシック"/>
      <family val="3"/>
      <charset val="128"/>
    </font>
    <font>
      <sz val="12"/>
      <color theme="1"/>
      <name val="ＭＳ Ｐゴシック"/>
      <family val="3"/>
      <charset val="128"/>
    </font>
    <font>
      <sz val="14"/>
      <color theme="1"/>
      <name val="ＭＳ Ｐゴシック"/>
      <family val="3"/>
      <charset val="128"/>
    </font>
    <font>
      <b/>
      <sz val="14"/>
      <name val="ＭＳ Ｐゴシック"/>
      <family val="3"/>
      <charset val="128"/>
    </font>
    <font>
      <sz val="12"/>
      <name val="ＭＳ Ｐゴシック"/>
      <family val="3"/>
      <charset val="128"/>
    </font>
    <font>
      <b/>
      <sz val="11"/>
      <color theme="1"/>
      <name val="ＭＳ Ｐゴシック"/>
      <family val="3"/>
      <charset val="128"/>
    </font>
    <font>
      <sz val="10"/>
      <color theme="0" tint="-0.249977111117893"/>
      <name val="ＭＳ Ｐゴシック"/>
      <family val="3"/>
      <charset val="128"/>
    </font>
    <font>
      <b/>
      <sz val="11"/>
      <color rgb="FFFF0000"/>
      <name val="ＭＳ Ｐゴシック"/>
      <family val="3"/>
      <charset val="128"/>
    </font>
    <font>
      <sz val="9"/>
      <color rgb="FF00B050"/>
      <name val="ＭＳ Ｐゴシック"/>
      <family val="3"/>
      <charset val="128"/>
    </font>
    <font>
      <b/>
      <sz val="11"/>
      <color indexed="8"/>
      <name val="ＭＳ Ｐゴシック"/>
      <family val="3"/>
      <charset val="128"/>
    </font>
    <font>
      <sz val="10"/>
      <color indexed="8"/>
      <name val="ＭＳ Ｐゴシック"/>
      <family val="3"/>
      <charset val="128"/>
    </font>
    <font>
      <sz val="9"/>
      <color indexed="8"/>
      <name val="ＭＳ Ｐゴシック"/>
      <family val="3"/>
      <charset val="128"/>
    </font>
    <font>
      <b/>
      <sz val="12"/>
      <color indexed="8"/>
      <name val="ＭＳ Ｐゴシック"/>
      <family val="3"/>
      <charset val="128"/>
    </font>
    <font>
      <sz val="12"/>
      <color indexed="8"/>
      <name val="ＭＳ Ｐゴシック"/>
      <family val="3"/>
      <charset val="128"/>
    </font>
    <font>
      <sz val="9"/>
      <color indexed="17"/>
      <name val="ＭＳ Ｐゴシック"/>
      <family val="3"/>
      <charset val="128"/>
    </font>
    <font>
      <sz val="8"/>
      <color indexed="17"/>
      <name val="ＭＳ Ｐゴシック"/>
      <family val="3"/>
      <charset val="128"/>
    </font>
    <font>
      <b/>
      <sz val="13"/>
      <color indexed="8"/>
      <name val="ＭＳ Ｐゴシック"/>
      <family val="3"/>
      <charset val="128"/>
    </font>
    <font>
      <sz val="14"/>
      <color indexed="8"/>
      <name val="ＭＳ Ｐゴシック"/>
      <family val="3"/>
      <charset val="128"/>
    </font>
    <font>
      <strike/>
      <sz val="10"/>
      <color theme="1"/>
      <name val="ＭＳ Ｐゴシック"/>
      <family val="3"/>
      <charset val="128"/>
    </font>
    <font>
      <sz val="8"/>
      <color rgb="FF00B050"/>
      <name val="ＭＳ ゴシック"/>
      <family val="3"/>
      <charset val="128"/>
    </font>
    <font>
      <u/>
      <sz val="8"/>
      <color rgb="FF00B050"/>
      <name val="ＭＳ ゴシック"/>
      <family val="3"/>
      <charset val="128"/>
    </font>
    <font>
      <sz val="10"/>
      <color rgb="FF00B050"/>
      <name val="ＭＳ ゴシック"/>
      <family val="3"/>
      <charset val="128"/>
    </font>
    <font>
      <sz val="10"/>
      <color rgb="FF0070C0"/>
      <name val="ＭＳ ゴシック"/>
      <family val="3"/>
      <charset val="128"/>
    </font>
    <font>
      <sz val="10"/>
      <color theme="5" tint="-0.249977111117893"/>
      <name val="ＭＳ ゴシック"/>
      <family val="3"/>
      <charset val="128"/>
    </font>
    <font>
      <sz val="9"/>
      <color rgb="FF0070C0"/>
      <name val="ＭＳ ゴシック"/>
      <family val="3"/>
      <charset val="128"/>
    </font>
    <font>
      <sz val="9"/>
      <color rgb="FF0070C0"/>
      <name val="ＭＳ Ｐゴシック"/>
      <family val="3"/>
      <charset val="128"/>
    </font>
    <font>
      <sz val="9"/>
      <color theme="5" tint="-0.249977111117893"/>
      <name val="ＭＳ ゴシック"/>
      <family val="3"/>
      <charset val="128"/>
    </font>
    <font>
      <b/>
      <sz val="16"/>
      <color theme="1"/>
      <name val="ＭＳ Ｐゴシック"/>
      <family val="3"/>
      <charset val="128"/>
    </font>
    <font>
      <sz val="8"/>
      <name val="ＭＳ Ｐゴシック"/>
      <family val="3"/>
      <charset val="128"/>
    </font>
    <font>
      <sz val="10.5"/>
      <name val="ＭＳ Ｐゴシック"/>
      <family val="3"/>
      <charset val="128"/>
    </font>
    <font>
      <b/>
      <sz val="10"/>
      <color theme="1"/>
      <name val="ＭＳ Ｐゴシック"/>
      <family val="3"/>
      <charset val="128"/>
    </font>
    <font>
      <b/>
      <sz val="12"/>
      <color theme="1"/>
      <name val="ＭＳ Ｐゴシック"/>
      <family val="3"/>
      <charset val="128"/>
    </font>
    <font>
      <b/>
      <sz val="9"/>
      <color theme="1"/>
      <name val="ＭＳ Ｐゴシック"/>
      <family val="3"/>
      <charset val="128"/>
    </font>
    <font>
      <b/>
      <sz val="12"/>
      <name val="ＭＳ Ｐゴシック"/>
      <family val="3"/>
      <charset val="128"/>
    </font>
    <font>
      <sz val="10"/>
      <color rgb="FFFF0000"/>
      <name val="ＭＳ Ｐゴシック"/>
      <family val="3"/>
      <charset val="128"/>
    </font>
    <font>
      <b/>
      <sz val="10"/>
      <color rgb="FFFF0000"/>
      <name val="ＭＳ Ｐゴシック"/>
      <family val="3"/>
      <charset val="128"/>
    </font>
    <font>
      <sz val="11"/>
      <color rgb="FFFF0000"/>
      <name val="ＭＳ Ｐゴシック"/>
      <family val="3"/>
      <charset val="128"/>
    </font>
    <font>
      <b/>
      <sz val="22"/>
      <color rgb="FFFF0000"/>
      <name val="ＭＳ Ｐゴシック"/>
      <family val="3"/>
      <charset val="128"/>
    </font>
    <font>
      <b/>
      <sz val="13"/>
      <name val="ＭＳ Ｐゴシック"/>
      <family val="3"/>
      <charset val="128"/>
    </font>
    <font>
      <sz val="16"/>
      <color theme="1"/>
      <name val="ＭＳ Ｐゴシック"/>
      <family val="3"/>
      <charset val="128"/>
    </font>
    <font>
      <sz val="6"/>
      <color rgb="FF00B050"/>
      <name val="ＭＳ Ｐゴシック"/>
      <family val="3"/>
      <charset val="128"/>
    </font>
    <font>
      <strike/>
      <sz val="10"/>
      <color rgb="FFFF0000"/>
      <name val="ＭＳ Ｐゴシック"/>
      <family val="3"/>
      <charset val="128"/>
    </font>
    <font>
      <sz val="8"/>
      <color theme="0" tint="-0.34998626667073579"/>
      <name val="ＭＳ Ｐゴシック"/>
      <family val="3"/>
      <charset val="128"/>
    </font>
    <font>
      <strike/>
      <sz val="9"/>
      <color rgb="FFFF0000"/>
      <name val="ＭＳ Ｐゴシック"/>
      <family val="3"/>
      <charset val="128"/>
    </font>
    <font>
      <sz val="9"/>
      <color theme="0" tint="-0.34998626667073579"/>
      <name val="ＭＳ Ｐゴシック"/>
      <family val="3"/>
      <charset val="128"/>
    </font>
    <font>
      <b/>
      <sz val="10"/>
      <color rgb="FF00B050"/>
      <name val="ＭＳ Ｐゴシック"/>
      <family val="3"/>
      <charset val="128"/>
    </font>
    <font>
      <b/>
      <sz val="9"/>
      <color rgb="FF00B050"/>
      <name val="ＭＳ Ｐゴシック"/>
      <family val="3"/>
      <charset val="128"/>
    </font>
    <font>
      <b/>
      <sz val="9"/>
      <name val="ＭＳ Ｐゴシック"/>
      <family val="3"/>
      <charset val="128"/>
    </font>
    <font>
      <sz val="14"/>
      <name val="ＭＳ Ｐゴシック"/>
      <family val="3"/>
      <charset val="128"/>
    </font>
    <font>
      <b/>
      <sz val="8"/>
      <name val="ＭＳ Ｐゴシック"/>
      <family val="3"/>
      <charset val="128"/>
    </font>
    <font>
      <sz val="12"/>
      <color rgb="FFFF0000"/>
      <name val="ＭＳ Ｐゴシック"/>
      <family val="3"/>
      <charset val="128"/>
    </font>
    <font>
      <b/>
      <sz val="8"/>
      <color rgb="FF00B050"/>
      <name val="ＭＳ Ｐゴシック"/>
      <family val="3"/>
      <charset val="128"/>
    </font>
    <font>
      <b/>
      <sz val="16"/>
      <color rgb="FFFF0000"/>
      <name val="ＭＳ Ｐゴシック"/>
      <family val="3"/>
      <charset val="128"/>
    </font>
    <font>
      <sz val="7"/>
      <color theme="1"/>
      <name val="ＭＳ Ｐゴシック"/>
      <family val="3"/>
      <charset val="128"/>
    </font>
    <font>
      <sz val="8"/>
      <color rgb="FFFF0000"/>
      <name val="ＭＳ Ｐゴシック"/>
      <family val="3"/>
      <charset val="128"/>
    </font>
    <font>
      <b/>
      <sz val="12"/>
      <color rgb="FFFF0000"/>
      <name val="ＭＳ Ｐゴシック"/>
      <family val="3"/>
      <charset val="128"/>
    </font>
    <font>
      <b/>
      <sz val="13"/>
      <color theme="1"/>
      <name val="ＭＳ Ｐゴシック"/>
      <family val="3"/>
      <charset val="128"/>
    </font>
    <font>
      <sz val="12"/>
      <color rgb="FF000000"/>
      <name val="ＭＳ Ｐゴシック"/>
      <family val="3"/>
      <charset val="128"/>
    </font>
    <font>
      <sz val="9"/>
      <color theme="0"/>
      <name val="ＭＳ Ｐゴシック"/>
      <family val="3"/>
      <charset val="128"/>
    </font>
    <font>
      <b/>
      <sz val="10"/>
      <color theme="0"/>
      <name val="ＭＳ Ｐゴシック"/>
      <family val="3"/>
      <charset val="128"/>
    </font>
    <font>
      <sz val="10"/>
      <color theme="0"/>
      <name val="ＭＳ Ｐゴシック"/>
      <family val="3"/>
      <charset val="128"/>
    </font>
    <font>
      <b/>
      <u/>
      <sz val="14"/>
      <color theme="0"/>
      <name val="ＭＳ Ｐゴシック"/>
      <family val="3"/>
      <charset val="128"/>
    </font>
    <font>
      <b/>
      <sz val="16"/>
      <color indexed="8"/>
      <name val="ＭＳ Ｐゴシック"/>
      <family val="3"/>
      <charset val="128"/>
    </font>
    <font>
      <sz val="9"/>
      <color theme="0" tint="-0.249977111117893"/>
      <name val="ＭＳ Ｐゴシック"/>
      <family val="3"/>
      <charset val="128"/>
    </font>
    <font>
      <b/>
      <sz val="10"/>
      <color indexed="8"/>
      <name val="ＭＳ Ｐゴシック"/>
      <family val="3"/>
      <charset val="128"/>
    </font>
    <font>
      <sz val="10"/>
      <color indexed="30"/>
      <name val="ＭＳ Ｐゴシック"/>
      <family val="3"/>
      <charset val="128"/>
    </font>
    <font>
      <b/>
      <sz val="9"/>
      <color indexed="8"/>
      <name val="ＭＳ Ｐゴシック"/>
      <family val="3"/>
      <charset val="128"/>
    </font>
    <font>
      <sz val="10"/>
      <color indexed="10"/>
      <name val="ＭＳ Ｐゴシック"/>
      <family val="3"/>
      <charset val="128"/>
    </font>
    <font>
      <sz val="9"/>
      <color indexed="10"/>
      <name val="ＭＳ Ｐゴシック"/>
      <family val="3"/>
      <charset val="128"/>
    </font>
    <font>
      <b/>
      <sz val="28"/>
      <color indexed="8"/>
      <name val="ＭＳ Ｐゴシック"/>
      <family val="3"/>
      <charset val="128"/>
    </font>
    <font>
      <sz val="16"/>
      <color indexed="8"/>
      <name val="ＭＳ Ｐゴシック"/>
      <family val="3"/>
      <charset val="128"/>
    </font>
    <font>
      <b/>
      <sz val="22"/>
      <color indexed="8"/>
      <name val="ＭＳ Ｐゴシック"/>
      <family val="3"/>
      <charset val="128"/>
    </font>
    <font>
      <b/>
      <sz val="9"/>
      <color indexed="10"/>
      <name val="ＭＳ Ｐゴシック"/>
      <family val="3"/>
      <charset val="128"/>
    </font>
    <font>
      <b/>
      <sz val="14"/>
      <color indexed="8"/>
      <name val="ＭＳ Ｐゴシック"/>
      <family val="3"/>
      <charset val="128"/>
    </font>
    <font>
      <b/>
      <sz val="8"/>
      <color indexed="8"/>
      <name val="ＭＳ Ｐゴシック"/>
      <family val="3"/>
      <charset val="128"/>
    </font>
    <font>
      <sz val="20"/>
      <color indexed="8"/>
      <name val="ＭＳ Ｐゴシック"/>
      <family val="3"/>
      <charset val="128"/>
    </font>
    <font>
      <sz val="7.5"/>
      <color indexed="17"/>
      <name val="ＭＳ Ｐゴシック"/>
      <family val="3"/>
      <charset val="128"/>
    </font>
    <font>
      <sz val="11"/>
      <color indexed="10"/>
      <name val="ＭＳ Ｐゴシック"/>
      <family val="3"/>
      <charset val="128"/>
    </font>
    <font>
      <sz val="12"/>
      <color indexed="10"/>
      <name val="ＭＳ Ｐゴシック"/>
      <family val="3"/>
      <charset val="128"/>
    </font>
    <font>
      <b/>
      <sz val="14"/>
      <color indexed="8"/>
      <name val="ＭＳ ゴシック"/>
      <family val="3"/>
      <charset val="128"/>
    </font>
    <font>
      <b/>
      <sz val="11"/>
      <color indexed="8"/>
      <name val="ＭＳ ゴシック"/>
      <family val="3"/>
      <charset val="128"/>
    </font>
    <font>
      <sz val="11"/>
      <color indexed="8"/>
      <name val="ＭＳ ゴシック"/>
      <family val="3"/>
      <charset val="128"/>
    </font>
    <font>
      <sz val="9.5"/>
      <color theme="1"/>
      <name val="ＭＳ Ｐゴシック"/>
      <family val="3"/>
      <charset val="128"/>
    </font>
    <font>
      <sz val="13"/>
      <color theme="1"/>
      <name val="ＭＳ Ｐゴシック"/>
      <family val="3"/>
      <charset val="128"/>
    </font>
    <font>
      <b/>
      <sz val="8"/>
      <color rgb="FFFF0000"/>
      <name val="ＭＳ Ｐゴシック"/>
      <family val="3"/>
      <charset val="128"/>
    </font>
    <font>
      <sz val="18"/>
      <color theme="1"/>
      <name val="ＭＳ Ｐゴシック"/>
      <family val="3"/>
      <charset val="128"/>
    </font>
    <font>
      <sz val="13"/>
      <color theme="1"/>
      <name val="ＭＳ ゴシック"/>
      <family val="3"/>
      <charset val="128"/>
    </font>
    <font>
      <b/>
      <sz val="12"/>
      <name val="ＭＳ ゴシック"/>
      <family val="3"/>
      <charset val="128"/>
    </font>
    <font>
      <b/>
      <sz val="9"/>
      <name val="ＭＳ ゴシック"/>
      <family val="3"/>
      <charset val="128"/>
    </font>
    <font>
      <sz val="14"/>
      <color rgb="FF00B050"/>
      <name val="ＭＳ Ｐゴシック"/>
      <family val="3"/>
      <charset val="128"/>
    </font>
    <font>
      <sz val="11"/>
      <color rgb="FF00B050"/>
      <name val="ＭＳ Ｐゴシック"/>
      <family val="3"/>
      <charset val="128"/>
    </font>
    <font>
      <sz val="8.6999999999999993"/>
      <color theme="1"/>
      <name val="ＭＳ ゴシック"/>
      <family val="3"/>
      <charset val="128"/>
    </font>
    <font>
      <sz val="11"/>
      <color rgb="FFFF0000"/>
      <name val="ＭＳ ゴシック"/>
      <family val="3"/>
      <charset val="128"/>
    </font>
    <font>
      <sz val="7.5"/>
      <color theme="9" tint="-0.249977111117893"/>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rgb="FFFFEEDC"/>
        <bgColor indexed="64"/>
      </patternFill>
    </fill>
    <fill>
      <patternFill patternType="solid">
        <fgColor theme="0"/>
        <bgColor indexed="64"/>
      </patternFill>
    </fill>
    <fill>
      <patternFill patternType="solid">
        <fgColor theme="4" tint="0.79998168889431442"/>
        <bgColor indexed="64"/>
      </patternFill>
    </fill>
    <fill>
      <patternFill patternType="solid">
        <fgColor rgb="FFE6F5FF"/>
        <bgColor indexed="64"/>
      </patternFill>
    </fill>
  </fills>
  <borders count="254">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dashed">
        <color theme="1" tint="0.499984740745262"/>
      </bottom>
      <diagonal/>
    </border>
    <border>
      <left/>
      <right/>
      <top/>
      <bottom style="dashed">
        <color theme="1" tint="0.499984740745262"/>
      </bottom>
      <diagonal/>
    </border>
    <border>
      <left/>
      <right/>
      <top style="dashed">
        <color theme="1" tint="0.499984740745262"/>
      </top>
      <bottom/>
      <diagonal/>
    </border>
    <border>
      <left style="medium">
        <color indexed="64"/>
      </left>
      <right/>
      <top/>
      <bottom/>
      <diagonal/>
    </border>
    <border>
      <left/>
      <right style="medium">
        <color indexed="64"/>
      </right>
      <top/>
      <bottom style="dashed">
        <color theme="1" tint="0.499984740745262"/>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dashed">
        <color theme="1" tint="0.499984740745262"/>
      </left>
      <right/>
      <top style="thin">
        <color indexed="64"/>
      </top>
      <bottom/>
      <diagonal/>
    </border>
    <border>
      <left style="dashed">
        <color theme="1" tint="0.499984740745262"/>
      </left>
      <right/>
      <top/>
      <bottom style="medium">
        <color indexed="64"/>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double">
        <color indexed="64"/>
      </top>
      <bottom/>
      <diagonal/>
    </border>
    <border>
      <left/>
      <right style="medium">
        <color indexed="64"/>
      </right>
      <top style="double">
        <color indexed="64"/>
      </top>
      <bottom/>
      <diagonal/>
    </border>
    <border>
      <left style="double">
        <color indexed="64"/>
      </left>
      <right/>
      <top style="medium">
        <color indexed="64"/>
      </top>
      <bottom/>
      <diagonal/>
    </border>
    <border>
      <left style="double">
        <color indexed="64"/>
      </left>
      <right/>
      <top/>
      <bottom style="thin">
        <color indexed="64"/>
      </bottom>
      <diagonal/>
    </border>
    <border>
      <left style="double">
        <color indexed="64"/>
      </left>
      <right/>
      <top/>
      <bottom/>
      <diagonal/>
    </border>
    <border>
      <left style="double">
        <color indexed="64"/>
      </left>
      <right/>
      <top style="double">
        <color indexed="64"/>
      </top>
      <bottom/>
      <diagonal/>
    </border>
    <border>
      <left style="double">
        <color indexed="64"/>
      </left>
      <right/>
      <top style="thin">
        <color indexed="64"/>
      </top>
      <bottom/>
      <diagonal/>
    </border>
    <border>
      <left style="double">
        <color indexed="64"/>
      </left>
      <right/>
      <top/>
      <bottom style="medium">
        <color indexed="64"/>
      </bottom>
      <diagonal/>
    </border>
    <border>
      <left/>
      <right style="double">
        <color indexed="64"/>
      </right>
      <top/>
      <bottom/>
      <diagonal/>
    </border>
    <border>
      <left/>
      <right/>
      <top/>
      <bottom style="double">
        <color indexed="64"/>
      </bottom>
      <diagonal/>
    </border>
    <border>
      <left/>
      <right style="thin">
        <color indexed="64"/>
      </right>
      <top/>
      <bottom style="double">
        <color indexed="64"/>
      </bottom>
      <diagonal/>
    </border>
    <border>
      <left/>
      <right/>
      <top style="medium">
        <color indexed="64"/>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double">
        <color indexed="64"/>
      </right>
      <top style="medium">
        <color indexed="64"/>
      </top>
      <bottom/>
      <diagonal/>
    </border>
    <border>
      <left/>
      <right style="double">
        <color indexed="64"/>
      </right>
      <top/>
      <bottom style="medium">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thin">
        <color indexed="64"/>
      </top>
      <bottom/>
      <diagonal/>
    </border>
    <border>
      <left/>
      <right style="medium">
        <color indexed="64"/>
      </right>
      <top style="medium">
        <color indexed="64"/>
      </top>
      <bottom style="thin">
        <color indexed="64"/>
      </bottom>
      <diagonal/>
    </border>
    <border>
      <left/>
      <right/>
      <top style="hair">
        <color indexed="64"/>
      </top>
      <bottom style="medium">
        <color indexed="64"/>
      </bottom>
      <diagonal/>
    </border>
    <border>
      <left/>
      <right style="dashed">
        <color theme="1" tint="0.499984740745262"/>
      </right>
      <top style="hair">
        <color indexed="64"/>
      </top>
      <bottom style="hair">
        <color indexed="64"/>
      </bottom>
      <diagonal/>
    </border>
    <border diagonalUp="1">
      <left/>
      <right style="dashed">
        <color theme="1" tint="0.499984740745262"/>
      </right>
      <top style="hair">
        <color indexed="64"/>
      </top>
      <bottom style="thin">
        <color indexed="64"/>
      </bottom>
      <diagonal style="hair">
        <color indexed="64"/>
      </diagonal>
    </border>
    <border>
      <left style="dashed">
        <color theme="1" tint="0.499984740745262"/>
      </left>
      <right/>
      <top style="thin">
        <color indexed="64"/>
      </top>
      <bottom style="hair">
        <color indexed="64"/>
      </bottom>
      <diagonal/>
    </border>
    <border>
      <left style="dashed">
        <color theme="1" tint="0.499984740745262"/>
      </left>
      <right/>
      <top style="hair">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dashed">
        <color theme="1" tint="0.499984740745262"/>
      </left>
      <right/>
      <top/>
      <bottom/>
      <diagonal/>
    </border>
    <border>
      <left style="dashed">
        <color theme="1" tint="0.499984740745262"/>
      </left>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dashed">
        <color theme="1" tint="0.499984740745262"/>
      </left>
      <right/>
      <top/>
      <bottom style="hair">
        <color indexed="64"/>
      </bottom>
      <diagonal/>
    </border>
    <border>
      <left style="thin">
        <color indexed="64"/>
      </left>
      <right/>
      <top/>
      <bottom style="double">
        <color indexed="64"/>
      </bottom>
      <diagonal/>
    </border>
    <border>
      <left style="medium">
        <color indexed="64"/>
      </left>
      <right/>
      <top style="hair">
        <color indexed="64"/>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top style="medium">
        <color indexed="64"/>
      </top>
      <bottom style="dashed">
        <color theme="1" tint="0.499984740745262"/>
      </bottom>
      <diagonal/>
    </border>
    <border>
      <left/>
      <right style="thin">
        <color indexed="64"/>
      </right>
      <top style="medium">
        <color indexed="64"/>
      </top>
      <bottom style="dashed">
        <color theme="1" tint="0.499984740745262"/>
      </bottom>
      <diagonal/>
    </border>
    <border>
      <left/>
      <right style="medium">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style="dashed">
        <color theme="1" tint="0.499984740745262"/>
      </left>
      <right/>
      <top style="hair">
        <color indexed="64"/>
      </top>
      <bottom/>
      <diagonal/>
    </border>
    <border>
      <left style="dashed">
        <color theme="1" tint="0.499984740745262"/>
      </left>
      <right/>
      <top style="hair">
        <color indexed="64"/>
      </top>
      <bottom style="hair">
        <color theme="1" tint="0.499984740745262"/>
      </bottom>
      <diagonal/>
    </border>
    <border>
      <left/>
      <right/>
      <top style="hair">
        <color indexed="64"/>
      </top>
      <bottom style="hair">
        <color theme="1" tint="0.499984740745262"/>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medium">
        <color indexed="64"/>
      </left>
      <right/>
      <top style="hair">
        <color indexed="64"/>
      </top>
      <bottom/>
      <diagonal/>
    </border>
    <border>
      <left style="thin">
        <color indexed="64"/>
      </left>
      <right/>
      <top style="hair">
        <color indexed="64"/>
      </top>
      <bottom/>
      <diagonal/>
    </border>
    <border>
      <left/>
      <right style="thin">
        <color indexed="64"/>
      </right>
      <top/>
      <bottom style="thick">
        <color indexed="64"/>
      </bottom>
      <diagonal/>
    </border>
    <border>
      <left/>
      <right style="double">
        <color indexed="64"/>
      </right>
      <top/>
      <bottom style="thin">
        <color indexed="64"/>
      </bottom>
      <diagonal/>
    </border>
    <border>
      <left style="medium">
        <color indexed="64"/>
      </left>
      <right/>
      <top/>
      <bottom style="thick">
        <color indexed="64"/>
      </bottom>
      <diagonal/>
    </border>
    <border>
      <left/>
      <right style="double">
        <color indexed="64"/>
      </right>
      <top/>
      <bottom style="thick">
        <color indexed="64"/>
      </bottom>
      <diagonal/>
    </border>
    <border>
      <left style="dashed">
        <color theme="1" tint="0.499984740745262"/>
      </left>
      <right/>
      <top style="dashed">
        <color theme="1" tint="0.499984740745262"/>
      </top>
      <bottom style="double">
        <color indexed="64"/>
      </bottom>
      <diagonal/>
    </border>
    <border>
      <left/>
      <right/>
      <top style="dashed">
        <color theme="1" tint="0.499984740745262"/>
      </top>
      <bottom style="double">
        <color indexed="64"/>
      </bottom>
      <diagonal/>
    </border>
    <border>
      <left style="medium">
        <color indexed="64"/>
      </left>
      <right/>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medium">
        <color indexed="64"/>
      </right>
      <top style="hair">
        <color indexed="64"/>
      </top>
      <bottom/>
      <diagonal/>
    </border>
    <border>
      <left style="double">
        <color indexed="64"/>
      </left>
      <right/>
      <top style="medium">
        <color indexed="64"/>
      </top>
      <bottom style="hair">
        <color indexed="64"/>
      </bottom>
      <diagonal/>
    </border>
    <border>
      <left style="thin">
        <color indexed="64"/>
      </left>
      <right/>
      <top style="medium">
        <color indexed="64"/>
      </top>
      <bottom style="thin">
        <color indexed="64"/>
      </bottom>
      <diagonal/>
    </border>
    <border>
      <left style="medium">
        <color indexed="64"/>
      </left>
      <right/>
      <top/>
      <bottom style="dashed">
        <color theme="0" tint="-0.499984740745262"/>
      </bottom>
      <diagonal/>
    </border>
    <border>
      <left/>
      <right/>
      <top/>
      <bottom style="dashed">
        <color theme="0" tint="-0.499984740745262"/>
      </bottom>
      <diagonal/>
    </border>
    <border>
      <left style="medium">
        <color indexed="64"/>
      </left>
      <right/>
      <top style="thin">
        <color indexed="64"/>
      </top>
      <bottom style="thin">
        <color indexed="64"/>
      </bottom>
      <diagonal/>
    </border>
    <border>
      <left style="thin">
        <color indexed="64"/>
      </left>
      <right style="dashed">
        <color indexed="23"/>
      </right>
      <top style="thin">
        <color indexed="64"/>
      </top>
      <bottom/>
      <diagonal/>
    </border>
    <border>
      <left style="dashed">
        <color indexed="23"/>
      </left>
      <right style="dashed">
        <color indexed="23"/>
      </right>
      <top style="thin">
        <color indexed="64"/>
      </top>
      <bottom/>
      <diagonal/>
    </border>
    <border>
      <left style="dashed">
        <color indexed="23"/>
      </left>
      <right style="thin">
        <color indexed="64"/>
      </right>
      <top style="thin">
        <color indexed="64"/>
      </top>
      <bottom/>
      <diagonal/>
    </border>
    <border>
      <left style="thin">
        <color indexed="64"/>
      </left>
      <right style="dashed">
        <color indexed="23"/>
      </right>
      <top/>
      <bottom/>
      <diagonal/>
    </border>
    <border>
      <left style="dashed">
        <color indexed="23"/>
      </left>
      <right style="dashed">
        <color indexed="23"/>
      </right>
      <top/>
      <bottom/>
      <diagonal/>
    </border>
    <border>
      <left style="dashed">
        <color indexed="23"/>
      </left>
      <right style="thin">
        <color indexed="64"/>
      </right>
      <top/>
      <bottom/>
      <diagonal/>
    </border>
    <border>
      <left style="thin">
        <color indexed="64"/>
      </left>
      <right style="dashed">
        <color indexed="23"/>
      </right>
      <top/>
      <bottom style="thin">
        <color indexed="64"/>
      </bottom>
      <diagonal/>
    </border>
    <border>
      <left style="dashed">
        <color indexed="23"/>
      </left>
      <right style="dashed">
        <color indexed="23"/>
      </right>
      <top/>
      <bottom style="thin">
        <color indexed="64"/>
      </bottom>
      <diagonal/>
    </border>
    <border>
      <left style="dashed">
        <color indexed="23"/>
      </left>
      <right style="thin">
        <color indexed="64"/>
      </right>
      <top/>
      <bottom style="thin">
        <color indexed="64"/>
      </bottom>
      <diagonal/>
    </border>
    <border>
      <left style="thin">
        <color indexed="64"/>
      </left>
      <right/>
      <top style="thin">
        <color indexed="64"/>
      </top>
      <bottom style="thin">
        <color indexed="64"/>
      </bottom>
      <diagonal/>
    </border>
    <border>
      <left/>
      <right style="hair">
        <color auto="1"/>
      </right>
      <top/>
      <bottom/>
      <diagonal/>
    </border>
    <border>
      <left style="dashed">
        <color theme="1" tint="0.499984740745262"/>
      </left>
      <right/>
      <top style="medium">
        <color indexed="64"/>
      </top>
      <bottom style="thin">
        <color indexed="64"/>
      </bottom>
      <diagonal/>
    </border>
    <border>
      <left/>
      <right style="dashed">
        <color theme="1" tint="0.499984740745262"/>
      </right>
      <top style="medium">
        <color indexed="64"/>
      </top>
      <bottom style="thin">
        <color indexed="64"/>
      </bottom>
      <diagonal/>
    </border>
    <border>
      <left style="double">
        <color indexed="64"/>
      </left>
      <right/>
      <top style="thin">
        <color indexed="64"/>
      </top>
      <bottom style="hair">
        <color indexed="64"/>
      </bottom>
      <diagonal/>
    </border>
    <border>
      <left/>
      <right style="dashed">
        <color theme="1" tint="0.499984740745262"/>
      </right>
      <top style="thin">
        <color indexed="64"/>
      </top>
      <bottom style="hair">
        <color indexed="64"/>
      </bottom>
      <diagonal/>
    </border>
    <border diagonalUp="1">
      <left style="dashed">
        <color theme="1" tint="0.499984740745262"/>
      </left>
      <right/>
      <top style="thin">
        <color indexed="64"/>
      </top>
      <bottom style="thin">
        <color theme="1" tint="0.499984740745262"/>
      </bottom>
      <diagonal style="thin">
        <color theme="1" tint="0.499984740745262"/>
      </diagonal>
    </border>
    <border diagonalUp="1">
      <left/>
      <right style="double">
        <color indexed="64"/>
      </right>
      <top style="thin">
        <color indexed="64"/>
      </top>
      <bottom style="thin">
        <color theme="1" tint="0.499984740745262"/>
      </bottom>
      <diagonal style="thin">
        <color theme="1" tint="0.499984740745262"/>
      </diagonal>
    </border>
    <border diagonalUp="1">
      <left style="dashed">
        <color theme="1" tint="0.499984740745262"/>
      </left>
      <right/>
      <top style="thin">
        <color indexed="64"/>
      </top>
      <bottom style="hair">
        <color indexed="64"/>
      </bottom>
      <diagonal style="thin">
        <color theme="1" tint="0.499984740745262"/>
      </diagonal>
    </border>
    <border diagonalUp="1">
      <left/>
      <right style="double">
        <color indexed="64"/>
      </right>
      <top style="thin">
        <color indexed="64"/>
      </top>
      <bottom style="hair">
        <color indexed="64"/>
      </bottom>
      <diagonal style="thin">
        <color theme="1" tint="0.499984740745262"/>
      </diagonal>
    </border>
    <border diagonalUp="1">
      <left/>
      <right style="medium">
        <color indexed="64"/>
      </right>
      <top style="thin">
        <color indexed="64"/>
      </top>
      <bottom style="hair">
        <color indexed="64"/>
      </bottom>
      <diagonal style="thin">
        <color theme="1" tint="0.499984740745262"/>
      </diagonal>
    </border>
    <border>
      <left style="double">
        <color indexed="64"/>
      </left>
      <right/>
      <top/>
      <bottom style="hair">
        <color indexed="64"/>
      </bottom>
      <diagonal/>
    </border>
    <border>
      <left/>
      <right style="dashed">
        <color theme="1" tint="0.499984740745262"/>
      </right>
      <top/>
      <bottom style="hair">
        <color indexed="64"/>
      </bottom>
      <diagonal/>
    </border>
    <border diagonalUp="1">
      <left style="dashed">
        <color theme="1" tint="0.499984740745262"/>
      </left>
      <right/>
      <top style="thin">
        <color theme="1" tint="0.499984740745262"/>
      </top>
      <bottom style="thin">
        <color theme="1" tint="0.499984740745262"/>
      </bottom>
      <diagonal style="thin">
        <color theme="1" tint="0.499984740745262"/>
      </diagonal>
    </border>
    <border diagonalUp="1">
      <left/>
      <right style="double">
        <color indexed="64"/>
      </right>
      <top style="thin">
        <color theme="1" tint="0.499984740745262"/>
      </top>
      <bottom style="thin">
        <color theme="1" tint="0.499984740745262"/>
      </bottom>
      <diagonal style="thin">
        <color theme="1" tint="0.499984740745262"/>
      </diagonal>
    </border>
    <border diagonalUp="1">
      <left style="dashed">
        <color theme="1" tint="0.499984740745262"/>
      </left>
      <right/>
      <top style="hair">
        <color indexed="64"/>
      </top>
      <bottom style="hair">
        <color indexed="64"/>
      </bottom>
      <diagonal style="thin">
        <color theme="1" tint="0.499984740745262"/>
      </diagonal>
    </border>
    <border diagonalUp="1">
      <left/>
      <right style="double">
        <color indexed="64"/>
      </right>
      <top style="hair">
        <color indexed="64"/>
      </top>
      <bottom style="hair">
        <color indexed="64"/>
      </bottom>
      <diagonal style="thin">
        <color theme="1" tint="0.499984740745262"/>
      </diagonal>
    </border>
    <border diagonalUp="1">
      <left/>
      <right style="medium">
        <color indexed="64"/>
      </right>
      <top style="hair">
        <color indexed="64"/>
      </top>
      <bottom style="hair">
        <color indexed="64"/>
      </bottom>
      <diagonal style="thin">
        <color theme="1" tint="0.499984740745262"/>
      </diagonal>
    </border>
    <border diagonalUp="1">
      <left style="dashed">
        <color theme="1" tint="0.499984740745262"/>
      </left>
      <right/>
      <top style="thin">
        <color theme="1" tint="0.499984740745262"/>
      </top>
      <bottom style="hair">
        <color indexed="64"/>
      </bottom>
      <diagonal style="thin">
        <color theme="1" tint="0.499984740745262"/>
      </diagonal>
    </border>
    <border diagonalUp="1">
      <left/>
      <right style="double">
        <color indexed="64"/>
      </right>
      <top style="thin">
        <color theme="1" tint="0.499984740745262"/>
      </top>
      <bottom style="hair">
        <color indexed="64"/>
      </bottom>
      <diagonal style="thin">
        <color theme="1" tint="0.499984740745262"/>
      </diagonal>
    </border>
    <border>
      <left/>
      <right style="double">
        <color indexed="64"/>
      </right>
      <top/>
      <bottom style="hair">
        <color indexed="64"/>
      </bottom>
      <diagonal/>
    </border>
    <border diagonalUp="1">
      <left style="double">
        <color indexed="64"/>
      </left>
      <right/>
      <top style="hair">
        <color indexed="64"/>
      </top>
      <bottom style="thin">
        <color indexed="64"/>
      </bottom>
      <diagonal style="hair">
        <color indexed="64"/>
      </diagonal>
    </border>
    <border diagonalUp="1">
      <left style="double">
        <color indexed="64"/>
      </left>
      <right/>
      <top style="hair">
        <color indexed="64"/>
      </top>
      <bottom style="medium">
        <color indexed="64"/>
      </bottom>
      <diagonal style="hair">
        <color indexed="64"/>
      </diagonal>
    </border>
    <border diagonalUp="1">
      <left/>
      <right style="dashed">
        <color theme="1" tint="0.499984740745262"/>
      </right>
      <top style="hair">
        <color indexed="64"/>
      </top>
      <bottom style="medium">
        <color indexed="64"/>
      </bottom>
      <diagonal style="hair">
        <color indexed="64"/>
      </diagonal>
    </border>
    <border>
      <left/>
      <right style="double">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hair">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right style="thin">
        <color indexed="64"/>
      </right>
      <top style="medium">
        <color indexed="64"/>
      </top>
      <bottom style="thin">
        <color indexed="64"/>
      </bottom>
      <diagonal/>
    </border>
    <border>
      <left style="hair">
        <color auto="1"/>
      </left>
      <right/>
      <top style="hair">
        <color auto="1"/>
      </top>
      <bottom style="hair">
        <color indexed="64"/>
      </bottom>
      <diagonal/>
    </border>
    <border>
      <left/>
      <right style="hair">
        <color auto="1"/>
      </right>
      <top style="hair">
        <color auto="1"/>
      </top>
      <bottom style="hair">
        <color indexed="64"/>
      </bottom>
      <diagonal/>
    </border>
    <border>
      <left/>
      <right/>
      <top style="hair">
        <color indexed="64"/>
      </top>
      <bottom style="double">
        <color indexed="64"/>
      </bottom>
      <diagonal/>
    </border>
    <border>
      <left style="medium">
        <color indexed="64"/>
      </left>
      <right style="medium">
        <color indexed="64"/>
      </right>
      <top/>
      <bottom style="medium">
        <color indexed="64"/>
      </bottom>
      <diagonal/>
    </border>
    <border>
      <left style="hair">
        <color theme="1" tint="0.499984740745262"/>
      </left>
      <right/>
      <top style="thin">
        <color indexed="64"/>
      </top>
      <bottom/>
      <diagonal/>
    </border>
    <border>
      <left style="hair">
        <color theme="1" tint="0.499984740745262"/>
      </left>
      <right/>
      <top/>
      <bottom style="medium">
        <color indexed="64"/>
      </bottom>
      <diagonal/>
    </border>
    <border>
      <left style="hair">
        <color indexed="23"/>
      </left>
      <right/>
      <top style="medium">
        <color indexed="64"/>
      </top>
      <bottom/>
      <diagonal/>
    </border>
    <border>
      <left style="hair">
        <color indexed="23"/>
      </left>
      <right/>
      <top/>
      <bottom style="medium">
        <color indexed="64"/>
      </bottom>
      <diagonal/>
    </border>
    <border>
      <left style="hair">
        <color indexed="64"/>
      </left>
      <right/>
      <top style="thin">
        <color indexed="64"/>
      </top>
      <bottom/>
      <diagonal/>
    </border>
    <border>
      <left style="hair">
        <color indexed="64"/>
      </left>
      <right/>
      <top style="hair">
        <color indexed="64"/>
      </top>
      <bottom style="medium">
        <color indexed="64"/>
      </bottom>
      <diagonal/>
    </border>
    <border>
      <left/>
      <right style="dashed">
        <color theme="1" tint="0.499984740745262"/>
      </right>
      <top style="thin">
        <color indexed="64"/>
      </top>
      <bottom/>
      <diagonal/>
    </border>
    <border>
      <left/>
      <right style="dashed">
        <color theme="1" tint="0.499984740745262"/>
      </right>
      <top/>
      <bottom style="medium">
        <color indexed="64"/>
      </bottom>
      <diagonal/>
    </border>
    <border>
      <left/>
      <right style="hair">
        <color indexed="64"/>
      </right>
      <top style="thin">
        <color indexed="64"/>
      </top>
      <bottom/>
      <diagonal/>
    </border>
    <border>
      <left style="hair">
        <color indexed="64"/>
      </left>
      <right/>
      <top/>
      <bottom style="hair">
        <color indexed="64"/>
      </bottom>
      <diagonal/>
    </border>
    <border>
      <left style="hair">
        <color auto="1"/>
      </left>
      <right/>
      <top style="hair">
        <color auto="1"/>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hair">
        <color indexed="64"/>
      </bottom>
      <diagonal/>
    </border>
    <border>
      <left style="thin">
        <color indexed="64"/>
      </left>
      <right/>
      <top style="thin">
        <color indexed="64"/>
      </top>
      <bottom style="hair">
        <color indexed="64"/>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right style="medium">
        <color indexed="64"/>
      </right>
      <top style="medium">
        <color indexed="64"/>
      </top>
      <bottom style="dashed">
        <color theme="1" tint="0.499984740745262"/>
      </bottom>
      <diagonal/>
    </border>
    <border>
      <left/>
      <right style="medium">
        <color indexed="64"/>
      </right>
      <top style="dashed">
        <color theme="1" tint="0.499984740745262"/>
      </top>
      <bottom style="double">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thin">
        <color indexed="64"/>
      </right>
      <top style="thin">
        <color indexed="64"/>
      </top>
      <bottom style="hair">
        <color indexed="64"/>
      </bottom>
      <diagonal/>
    </border>
    <border>
      <left style="double">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thin">
        <color indexed="64"/>
      </top>
      <bottom style="medium">
        <color indexed="64"/>
      </bottom>
      <diagonal/>
    </border>
    <border>
      <left style="thick">
        <color rgb="FF0033CC"/>
      </left>
      <right/>
      <top style="thick">
        <color rgb="FF0033CC"/>
      </top>
      <bottom/>
      <diagonal/>
    </border>
    <border>
      <left/>
      <right/>
      <top style="thick">
        <color rgb="FF0033CC"/>
      </top>
      <bottom/>
      <diagonal/>
    </border>
    <border>
      <left/>
      <right style="thick">
        <color rgb="FF0033CC"/>
      </right>
      <top style="thick">
        <color rgb="FF0033CC"/>
      </top>
      <bottom/>
      <diagonal/>
    </border>
    <border>
      <left style="thick">
        <color rgb="FF0033CC"/>
      </left>
      <right/>
      <top/>
      <bottom/>
      <diagonal/>
    </border>
    <border>
      <left/>
      <right style="thick">
        <color rgb="FF0033CC"/>
      </right>
      <top/>
      <bottom/>
      <diagonal/>
    </border>
    <border>
      <left style="thick">
        <color rgb="FF0033CC"/>
      </left>
      <right/>
      <top/>
      <bottom style="thick">
        <color rgb="FF0033CC"/>
      </bottom>
      <diagonal/>
    </border>
    <border>
      <left/>
      <right/>
      <top/>
      <bottom style="thick">
        <color rgb="FF0033CC"/>
      </bottom>
      <diagonal/>
    </border>
    <border>
      <left/>
      <right style="thick">
        <color rgb="FF0033CC"/>
      </right>
      <top/>
      <bottom style="thick">
        <color rgb="FF0033CC"/>
      </bottom>
      <diagonal/>
    </border>
    <border>
      <left/>
      <right/>
      <top/>
      <bottom style="thin">
        <color theme="1" tint="0.499984740745262"/>
      </bottom>
      <diagonal/>
    </border>
    <border>
      <left/>
      <right style="medium">
        <color indexed="64"/>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medium">
        <color indexed="64"/>
      </right>
      <top style="thin">
        <color theme="1" tint="0.499984740745262"/>
      </top>
      <bottom/>
      <diagonal/>
    </border>
    <border>
      <left style="thin">
        <color theme="1" tint="0.499984740745262"/>
      </left>
      <right/>
      <top/>
      <bottom style="thin">
        <color indexed="64"/>
      </bottom>
      <diagonal/>
    </border>
    <border>
      <left style="thin">
        <color theme="1" tint="0.499984740745262"/>
      </left>
      <right/>
      <top/>
      <bottom style="dashed">
        <color theme="1" tint="0.499984740745262"/>
      </bottom>
      <diagonal/>
    </border>
    <border>
      <left style="thin">
        <color theme="1" tint="0.499984740745262"/>
      </left>
      <right/>
      <top style="dashed">
        <color theme="1" tint="0.499984740745262"/>
      </top>
      <bottom/>
      <diagonal/>
    </border>
    <border>
      <left/>
      <right style="medium">
        <color indexed="64"/>
      </right>
      <top style="dashed">
        <color theme="1" tint="0.499984740745262"/>
      </top>
      <bottom/>
      <diagonal/>
    </border>
    <border>
      <left style="thin">
        <color theme="1" tint="0.499984740745262"/>
      </left>
      <right/>
      <top/>
      <bottom style="medium">
        <color indexed="64"/>
      </bottom>
      <diagonal/>
    </border>
    <border>
      <left style="dashed">
        <color theme="1" tint="0.499984740745262"/>
      </left>
      <right/>
      <top style="hair">
        <color theme="1" tint="0.499984740745262"/>
      </top>
      <bottom/>
      <diagonal/>
    </border>
    <border>
      <left/>
      <right/>
      <top style="hair">
        <color theme="1" tint="0.499984740745262"/>
      </top>
      <bottom/>
      <diagonal/>
    </border>
    <border>
      <left/>
      <right style="thin">
        <color indexed="64"/>
      </right>
      <top style="hair">
        <color theme="1" tint="0.499984740745262"/>
      </top>
      <bottom/>
      <diagonal/>
    </border>
    <border>
      <left style="dashed">
        <color theme="1" tint="0.499984740745262"/>
      </left>
      <right/>
      <top/>
      <bottom style="hair">
        <color theme="1" tint="0.499984740745262"/>
      </bottom>
      <diagonal/>
    </border>
    <border>
      <left/>
      <right/>
      <top/>
      <bottom style="hair">
        <color theme="1" tint="0.499984740745262"/>
      </bottom>
      <diagonal/>
    </border>
    <border>
      <left/>
      <right style="thin">
        <color indexed="64"/>
      </right>
      <top/>
      <bottom style="hair">
        <color theme="1" tint="0.499984740745262"/>
      </bottom>
      <diagonal/>
    </border>
    <border>
      <left style="dashed">
        <color theme="1" tint="0.499984740745262"/>
      </left>
      <right/>
      <top style="double">
        <color indexed="64"/>
      </top>
      <bottom style="hair">
        <color indexed="64"/>
      </bottom>
      <diagonal/>
    </border>
    <border>
      <left/>
      <right style="medium">
        <color theme="1"/>
      </right>
      <top style="double">
        <color indexed="64"/>
      </top>
      <bottom style="hair">
        <color indexed="64"/>
      </bottom>
      <diagonal/>
    </border>
    <border>
      <left/>
      <right style="medium">
        <color theme="1"/>
      </right>
      <top style="hair">
        <color indexed="64"/>
      </top>
      <bottom style="hair">
        <color theme="1" tint="0.499984740745262"/>
      </bottom>
      <diagonal/>
    </border>
    <border>
      <left/>
      <right style="medium">
        <color theme="1"/>
      </right>
      <top style="hair">
        <color theme="1" tint="0.499984740745262"/>
      </top>
      <bottom/>
      <diagonal/>
    </border>
    <border>
      <left/>
      <right style="medium">
        <color theme="1"/>
      </right>
      <top/>
      <bottom style="hair">
        <color theme="1" tint="0.499984740745262"/>
      </bottom>
      <diagonal/>
    </border>
    <border>
      <left/>
      <right style="medium">
        <color theme="1"/>
      </right>
      <top/>
      <bottom style="thin">
        <color indexed="64"/>
      </bottom>
      <diagonal/>
    </border>
    <border>
      <left/>
      <right style="medium">
        <color theme="1"/>
      </right>
      <top/>
      <bottom/>
      <diagonal/>
    </border>
    <border>
      <left style="dashed">
        <color theme="1" tint="0.499984740745262"/>
      </left>
      <right/>
      <top style="thin">
        <color theme="1"/>
      </top>
      <bottom/>
      <diagonal/>
    </border>
    <border>
      <left/>
      <right/>
      <top style="thin">
        <color theme="1"/>
      </top>
      <bottom/>
      <diagonal/>
    </border>
    <border>
      <left/>
      <right style="medium">
        <color theme="1"/>
      </right>
      <top style="thin">
        <color theme="1"/>
      </top>
      <bottom/>
      <diagonal/>
    </border>
    <border>
      <left/>
      <right/>
      <top/>
      <bottom style="mediumDashDotDot">
        <color auto="1"/>
      </bottom>
      <diagonal/>
    </border>
    <border>
      <left/>
      <right/>
      <top/>
      <bottom style="hair">
        <color theme="0" tint="-0.2499465926084170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dashed">
        <color theme="1" tint="0.499984740745262"/>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dashed">
        <color theme="0" tint="-0.499984740745262"/>
      </bottom>
      <diagonal/>
    </border>
    <border>
      <left/>
      <right/>
      <top style="dashed">
        <color theme="0" tint="-0.499984740745262"/>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3">
    <xf numFmtId="0" fontId="0" fillId="0" borderId="0">
      <alignment vertical="center"/>
    </xf>
    <xf numFmtId="0" fontId="3" fillId="0" borderId="0" applyBorder="0">
      <alignment vertical="center"/>
    </xf>
    <xf numFmtId="0" fontId="3" fillId="0" borderId="0">
      <alignment vertical="center"/>
    </xf>
    <xf numFmtId="38" fontId="4" fillId="0" borderId="0" applyFont="0" applyFill="0" applyBorder="0" applyAlignment="0" applyProtection="0">
      <alignment vertical="center"/>
    </xf>
    <xf numFmtId="0" fontId="5" fillId="0" borderId="0">
      <alignment vertical="center"/>
    </xf>
    <xf numFmtId="0" fontId="6" fillId="0" borderId="0">
      <alignment vertical="center"/>
    </xf>
    <xf numFmtId="0" fontId="7" fillId="0" borderId="0" applyNumberFormat="0" applyFill="0" applyBorder="0" applyAlignment="0" applyProtection="0">
      <alignment vertical="center"/>
    </xf>
    <xf numFmtId="38" fontId="8" fillId="0" borderId="0" applyFont="0" applyFill="0" applyBorder="0" applyAlignment="0" applyProtection="0">
      <alignment vertical="center"/>
    </xf>
    <xf numFmtId="38" fontId="5" fillId="0" borderId="0" applyFont="0" applyFill="0" applyBorder="0" applyAlignment="0" applyProtection="0">
      <alignment vertical="center"/>
    </xf>
    <xf numFmtId="9" fontId="3" fillId="0" borderId="0" applyFont="0" applyFill="0" applyBorder="0" applyAlignment="0" applyProtection="0">
      <alignment vertical="center"/>
    </xf>
    <xf numFmtId="0" fontId="49" fillId="0" borderId="0">
      <alignment vertical="center"/>
    </xf>
    <xf numFmtId="0" fontId="53" fillId="0" borderId="0" applyNumberFormat="0" applyFill="0" applyBorder="0" applyAlignment="0" applyProtection="0">
      <alignment vertical="center"/>
    </xf>
    <xf numFmtId="9" fontId="4" fillId="0" borderId="0" applyFont="0" applyFill="0" applyBorder="0" applyAlignment="0" applyProtection="0">
      <alignment vertical="center"/>
    </xf>
  </cellStyleXfs>
  <cellXfs count="2728">
    <xf numFmtId="0" fontId="0" fillId="0" borderId="0" xfId="0">
      <alignment vertical="center"/>
    </xf>
    <xf numFmtId="0" fontId="9" fillId="0" borderId="0" xfId="4" applyFont="1">
      <alignment vertical="center"/>
    </xf>
    <xf numFmtId="0" fontId="9" fillId="0" borderId="19" xfId="4" applyFont="1" applyBorder="1">
      <alignment vertical="center"/>
    </xf>
    <xf numFmtId="0" fontId="9" fillId="0" borderId="4" xfId="4" applyFont="1" applyBorder="1">
      <alignment vertical="center"/>
    </xf>
    <xf numFmtId="0" fontId="9" fillId="0" borderId="2" xfId="4" applyFont="1" applyBorder="1">
      <alignment vertical="center"/>
    </xf>
    <xf numFmtId="0" fontId="16" fillId="0" borderId="18" xfId="4" applyFont="1" applyBorder="1">
      <alignment vertical="center"/>
    </xf>
    <xf numFmtId="0" fontId="22" fillId="0" borderId="0" xfId="4" applyFont="1">
      <alignment vertical="center"/>
    </xf>
    <xf numFmtId="0" fontId="9" fillId="0" borderId="0" xfId="0" applyFont="1" applyFill="1">
      <alignment vertical="center"/>
    </xf>
    <xf numFmtId="38" fontId="39" fillId="0" borderId="0" xfId="8" applyFont="1" applyAlignment="1"/>
    <xf numFmtId="38" fontId="39" fillId="0" borderId="0" xfId="8" applyFont="1" applyAlignment="1">
      <alignment vertical="center" shrinkToFit="1"/>
    </xf>
    <xf numFmtId="38" fontId="39" fillId="0" borderId="17" xfId="8" applyFont="1" applyBorder="1" applyAlignment="1"/>
    <xf numFmtId="38" fontId="39" fillId="0" borderId="17" xfId="8" applyFont="1" applyBorder="1" applyAlignment="1">
      <alignment vertical="center" shrinkToFit="1"/>
    </xf>
    <xf numFmtId="0" fontId="16" fillId="0" borderId="9" xfId="4" applyFont="1" applyBorder="1">
      <alignment vertical="center"/>
    </xf>
    <xf numFmtId="0" fontId="16" fillId="0" borderId="3" xfId="4" applyFont="1" applyBorder="1">
      <alignment vertical="center"/>
    </xf>
    <xf numFmtId="0" fontId="16" fillId="0" borderId="13" xfId="4" applyFont="1" applyBorder="1">
      <alignment vertical="center"/>
    </xf>
    <xf numFmtId="0" fontId="32" fillId="0" borderId="0" xfId="4" applyFont="1">
      <alignment vertical="center"/>
    </xf>
    <xf numFmtId="0" fontId="16" fillId="0" borderId="1" xfId="4" applyFont="1" applyBorder="1">
      <alignment vertical="center"/>
    </xf>
    <xf numFmtId="0" fontId="16" fillId="0" borderId="0" xfId="4" applyFont="1" applyAlignment="1" applyProtection="1">
      <alignment horizontal="center" vertical="center"/>
      <protection locked="0"/>
    </xf>
    <xf numFmtId="0" fontId="16" fillId="0" borderId="0" xfId="4" applyFont="1" applyProtection="1">
      <alignment vertical="center"/>
      <protection locked="0"/>
    </xf>
    <xf numFmtId="0" fontId="16" fillId="0" borderId="0" xfId="4" applyFont="1" applyAlignment="1" applyProtection="1">
      <alignment vertical="center" shrinkToFit="1"/>
      <protection locked="0"/>
    </xf>
    <xf numFmtId="177" fontId="16" fillId="0" borderId="0" xfId="4" applyNumberFormat="1" applyFont="1" applyProtection="1">
      <alignment vertical="center"/>
      <protection locked="0"/>
    </xf>
    <xf numFmtId="0" fontId="16" fillId="0" borderId="0" xfId="4" applyFont="1" applyAlignment="1" applyProtection="1">
      <alignment horizontal="left" vertical="center" shrinkToFit="1"/>
      <protection locked="0"/>
    </xf>
    <xf numFmtId="0" fontId="16" fillId="0" borderId="7" xfId="4" quotePrefix="1" applyFont="1" applyBorder="1">
      <alignment vertical="center"/>
    </xf>
    <xf numFmtId="0" fontId="16" fillId="0" borderId="11" xfId="4" applyFont="1" applyBorder="1">
      <alignment vertical="center"/>
    </xf>
    <xf numFmtId="0" fontId="14" fillId="0" borderId="0" xfId="4" applyFont="1" applyAlignment="1"/>
    <xf numFmtId="0" fontId="41" fillId="0" borderId="16" xfId="4" applyFont="1" applyBorder="1" applyAlignment="1">
      <alignment vertical="center" shrinkToFit="1"/>
    </xf>
    <xf numFmtId="0" fontId="41" fillId="0" borderId="10" xfId="4" applyFont="1" applyBorder="1" applyAlignment="1">
      <alignment vertical="center" shrinkToFit="1"/>
    </xf>
    <xf numFmtId="0" fontId="41" fillId="0" borderId="6" xfId="4" applyFont="1" applyBorder="1" applyAlignment="1">
      <alignment vertical="center" shrinkToFit="1"/>
    </xf>
    <xf numFmtId="0" fontId="41" fillId="0" borderId="25" xfId="4" applyFont="1" applyBorder="1" applyAlignment="1">
      <alignment vertical="center" shrinkToFit="1"/>
    </xf>
    <xf numFmtId="0" fontId="14" fillId="0" borderId="23" xfId="4" applyFont="1" applyBorder="1">
      <alignment vertical="center"/>
    </xf>
    <xf numFmtId="38" fontId="30" fillId="0" borderId="5" xfId="8" applyFont="1" applyBorder="1" applyAlignment="1">
      <alignment vertical="center" shrinkToFit="1"/>
    </xf>
    <xf numFmtId="0" fontId="21" fillId="0" borderId="67" xfId="4" applyFont="1" applyBorder="1">
      <alignment vertical="center"/>
    </xf>
    <xf numFmtId="0" fontId="16" fillId="0" borderId="47" xfId="4" applyFont="1" applyBorder="1">
      <alignment vertical="center"/>
    </xf>
    <xf numFmtId="0" fontId="37" fillId="0" borderId="6" xfId="4" applyFont="1" applyBorder="1">
      <alignment vertical="center"/>
    </xf>
    <xf numFmtId="0" fontId="37" fillId="0" borderId="6" xfId="4" applyFont="1" applyBorder="1" applyAlignment="1">
      <alignment vertical="center" shrinkToFit="1"/>
    </xf>
    <xf numFmtId="38" fontId="30" fillId="0" borderId="0" xfId="8" applyFont="1" applyAlignment="1">
      <alignment vertical="center" shrinkToFit="1"/>
    </xf>
    <xf numFmtId="0" fontId="16" fillId="0" borderId="51" xfId="4" applyFont="1" applyBorder="1">
      <alignment vertical="center"/>
    </xf>
    <xf numFmtId="0" fontId="37" fillId="0" borderId="5" xfId="4" applyFont="1" applyBorder="1" applyAlignment="1">
      <alignment vertical="center" shrinkToFit="1"/>
    </xf>
    <xf numFmtId="0" fontId="36" fillId="0" borderId="18" xfId="4" applyFont="1" applyBorder="1">
      <alignment vertical="center"/>
    </xf>
    <xf numFmtId="0" fontId="17" fillId="0" borderId="0" xfId="4" applyFont="1" applyAlignment="1">
      <alignment vertical="center" wrapText="1" shrinkToFit="1"/>
    </xf>
    <xf numFmtId="177" fontId="16" fillId="0" borderId="0" xfId="4" applyNumberFormat="1" applyFont="1">
      <alignment vertical="center"/>
    </xf>
    <xf numFmtId="0" fontId="14" fillId="0" borderId="28" xfId="4" applyFont="1" applyBorder="1">
      <alignment vertical="center"/>
    </xf>
    <xf numFmtId="0" fontId="16" fillId="0" borderId="46" xfId="4" applyFont="1" applyBorder="1">
      <alignment vertical="center"/>
    </xf>
    <xf numFmtId="0" fontId="17" fillId="0" borderId="6" xfId="4" applyFont="1" applyBorder="1" applyAlignment="1">
      <alignment vertical="center" wrapText="1" shrinkToFit="1"/>
    </xf>
    <xf numFmtId="0" fontId="13" fillId="0" borderId="26" xfId="4" applyFont="1" applyBorder="1">
      <alignment vertical="center"/>
    </xf>
    <xf numFmtId="0" fontId="16" fillId="0" borderId="49" xfId="4" applyFont="1" applyBorder="1">
      <alignment vertical="center"/>
    </xf>
    <xf numFmtId="0" fontId="17" fillId="0" borderId="5" xfId="4" applyFont="1" applyBorder="1" applyAlignment="1">
      <alignment vertical="center" wrapText="1" shrinkToFit="1"/>
    </xf>
    <xf numFmtId="0" fontId="13" fillId="0" borderId="23" xfId="4" applyFont="1" applyBorder="1">
      <alignment vertical="center"/>
    </xf>
    <xf numFmtId="0" fontId="13" fillId="0" borderId="28" xfId="4" applyFont="1" applyBorder="1">
      <alignment vertical="center"/>
    </xf>
    <xf numFmtId="0" fontId="13" fillId="0" borderId="101" xfId="4" applyFont="1" applyBorder="1">
      <alignment vertical="center"/>
    </xf>
    <xf numFmtId="0" fontId="9" fillId="0" borderId="99" xfId="4" applyFont="1" applyBorder="1">
      <alignment vertical="center"/>
    </xf>
    <xf numFmtId="0" fontId="16" fillId="0" borderId="50" xfId="4" applyFont="1" applyBorder="1">
      <alignment vertical="center"/>
    </xf>
    <xf numFmtId="0" fontId="17" fillId="0" borderId="17" xfId="4" applyFont="1" applyBorder="1" applyAlignment="1">
      <alignment vertical="center" wrapText="1" shrinkToFit="1"/>
    </xf>
    <xf numFmtId="0" fontId="16" fillId="0" borderId="33" xfId="4" applyFont="1" applyBorder="1">
      <alignment vertical="center"/>
    </xf>
    <xf numFmtId="0" fontId="16" fillId="0" borderId="35" xfId="4" applyFont="1" applyBorder="1">
      <alignment vertical="center"/>
    </xf>
    <xf numFmtId="0" fontId="41" fillId="0" borderId="16" xfId="4" applyFont="1" applyBorder="1">
      <alignment vertical="center"/>
    </xf>
    <xf numFmtId="0" fontId="41" fillId="0" borderId="0" xfId="4" applyFont="1" applyAlignment="1">
      <alignment vertical="center" shrinkToFit="1"/>
    </xf>
    <xf numFmtId="0" fontId="16" fillId="0" borderId="37" xfId="4" applyFont="1" applyBorder="1">
      <alignment vertical="center"/>
    </xf>
    <xf numFmtId="0" fontId="16" fillId="0" borderId="39" xfId="4" applyFont="1" applyBorder="1">
      <alignment vertical="center"/>
    </xf>
    <xf numFmtId="0" fontId="41" fillId="0" borderId="0" xfId="4" applyFont="1">
      <alignment vertical="center"/>
    </xf>
    <xf numFmtId="177" fontId="12" fillId="0" borderId="0" xfId="4" applyNumberFormat="1" applyFont="1">
      <alignment vertical="center"/>
    </xf>
    <xf numFmtId="0" fontId="16" fillId="0" borderId="2" xfId="4" applyFont="1" applyBorder="1">
      <alignment vertical="center"/>
    </xf>
    <xf numFmtId="3" fontId="14" fillId="0" borderId="6" xfId="4" applyNumberFormat="1" applyFont="1" applyBorder="1">
      <alignment vertical="center"/>
    </xf>
    <xf numFmtId="3" fontId="14" fillId="0" borderId="5" xfId="4" applyNumberFormat="1" applyFont="1" applyBorder="1">
      <alignment vertical="center"/>
    </xf>
    <xf numFmtId="0" fontId="17" fillId="0" borderId="0" xfId="4" applyFont="1">
      <alignment vertical="center"/>
    </xf>
    <xf numFmtId="0" fontId="19" fillId="0" borderId="0" xfId="4" applyFont="1">
      <alignment vertical="center"/>
    </xf>
    <xf numFmtId="0" fontId="16" fillId="4" borderId="0" xfId="4" applyFont="1" applyFill="1" applyAlignment="1">
      <alignment horizontal="center" vertical="center"/>
    </xf>
    <xf numFmtId="0" fontId="19" fillId="0" borderId="1" xfId="4" applyFont="1" applyBorder="1">
      <alignment vertical="center"/>
    </xf>
    <xf numFmtId="0" fontId="16" fillId="4" borderId="0" xfId="4" applyFont="1" applyFill="1">
      <alignment vertical="center"/>
    </xf>
    <xf numFmtId="0" fontId="19" fillId="0" borderId="13" xfId="4" applyFont="1" applyBorder="1">
      <alignment vertical="center"/>
    </xf>
    <xf numFmtId="0" fontId="41" fillId="0" borderId="0" xfId="4" applyFont="1" applyAlignment="1">
      <alignment horizontal="center" vertical="center" shrinkToFit="1"/>
    </xf>
    <xf numFmtId="0" fontId="37" fillId="0" borderId="52" xfId="4" applyFont="1" applyBorder="1" applyAlignment="1">
      <alignment vertical="center" shrinkToFit="1"/>
    </xf>
    <xf numFmtId="0" fontId="13" fillId="0" borderId="0" xfId="4" applyFont="1" applyAlignment="1">
      <alignment horizontal="left" vertical="center"/>
    </xf>
    <xf numFmtId="182" fontId="18" fillId="0" borderId="17" xfId="4" applyNumberFormat="1" applyFont="1" applyBorder="1" applyAlignment="1" applyProtection="1">
      <alignment horizontal="center" vertical="center"/>
      <protection locked="0"/>
    </xf>
    <xf numFmtId="0" fontId="38" fillId="0" borderId="0" xfId="4" applyFont="1" applyAlignment="1" applyProtection="1">
      <alignment horizontal="left" vertical="center"/>
      <protection locked="0"/>
    </xf>
    <xf numFmtId="0" fontId="16" fillId="0" borderId="0" xfId="4" applyFont="1" applyAlignment="1">
      <alignment horizontal="left" vertical="center" wrapText="1"/>
    </xf>
    <xf numFmtId="0" fontId="16" fillId="0" borderId="7" xfId="4" applyFont="1" applyBorder="1" applyAlignment="1">
      <alignment horizontal="center" vertical="center"/>
    </xf>
    <xf numFmtId="0" fontId="16" fillId="0" borderId="16" xfId="4" applyFont="1" applyBorder="1" applyAlignment="1">
      <alignment horizontal="center" vertical="center"/>
    </xf>
    <xf numFmtId="0" fontId="16" fillId="0" borderId="0" xfId="4" applyFont="1" applyAlignment="1">
      <alignment horizontal="center" vertical="center"/>
    </xf>
    <xf numFmtId="0" fontId="21" fillId="0" borderId="0" xfId="4" applyFont="1" applyAlignment="1">
      <alignment horizontal="center" vertical="center"/>
    </xf>
    <xf numFmtId="0" fontId="14" fillId="0" borderId="0" xfId="4" applyFont="1">
      <alignment vertical="center"/>
    </xf>
    <xf numFmtId="0" fontId="38" fillId="0" borderId="0" xfId="4" applyFont="1" applyProtection="1">
      <alignment vertical="center"/>
      <protection locked="0"/>
    </xf>
    <xf numFmtId="182" fontId="45" fillId="0" borderId="16" xfId="4" applyNumberFormat="1" applyFont="1" applyBorder="1" applyAlignment="1" applyProtection="1">
      <alignment horizontal="right" vertical="center"/>
      <protection locked="0"/>
    </xf>
    <xf numFmtId="0" fontId="16" fillId="0" borderId="5" xfId="4" applyFont="1" applyBorder="1" applyAlignment="1">
      <alignment horizontal="left" vertical="center"/>
    </xf>
    <xf numFmtId="182" fontId="18" fillId="0" borderId="5" xfId="4" applyNumberFormat="1" applyFont="1" applyBorder="1" applyAlignment="1" applyProtection="1">
      <alignment horizontal="center" vertical="center"/>
      <protection locked="0"/>
    </xf>
    <xf numFmtId="0" fontId="16" fillId="0" borderId="6" xfId="4" applyFont="1" applyBorder="1">
      <alignment vertical="center"/>
    </xf>
    <xf numFmtId="0" fontId="16" fillId="0" borderId="5" xfId="4" applyFont="1" applyBorder="1">
      <alignment vertical="center"/>
    </xf>
    <xf numFmtId="0" fontId="16" fillId="0" borderId="17" xfId="4" applyFont="1" applyBorder="1">
      <alignment vertical="center"/>
    </xf>
    <xf numFmtId="0" fontId="40" fillId="0" borderId="0" xfId="4" applyFont="1" applyAlignment="1">
      <alignment horizontal="center" vertical="center"/>
    </xf>
    <xf numFmtId="0" fontId="16" fillId="0" borderId="0" xfId="4" applyFont="1">
      <alignment vertical="center"/>
    </xf>
    <xf numFmtId="0" fontId="19" fillId="0" borderId="0" xfId="4" applyFont="1" applyAlignment="1">
      <alignment vertical="top"/>
    </xf>
    <xf numFmtId="0" fontId="16" fillId="0" borderId="1" xfId="4" applyFont="1" applyBorder="1" applyAlignment="1">
      <alignment vertical="center" shrinkToFit="1"/>
    </xf>
    <xf numFmtId="0" fontId="16" fillId="0" borderId="81" xfId="4" applyFont="1" applyBorder="1" applyAlignment="1">
      <alignment horizontal="left" vertical="center"/>
    </xf>
    <xf numFmtId="0" fontId="16" fillId="0" borderId="81" xfId="4" applyFont="1" applyBorder="1">
      <alignment vertical="center"/>
    </xf>
    <xf numFmtId="0" fontId="16" fillId="0" borderId="150" xfId="4" applyFont="1" applyBorder="1">
      <alignment vertical="center"/>
    </xf>
    <xf numFmtId="0" fontId="16" fillId="0" borderId="18" xfId="4" applyFont="1" applyBorder="1" applyAlignment="1">
      <alignment vertical="center" shrinkToFit="1"/>
    </xf>
    <xf numFmtId="0" fontId="16" fillId="0" borderId="90" xfId="4" applyFont="1" applyBorder="1">
      <alignment vertical="center"/>
    </xf>
    <xf numFmtId="0" fontId="16" fillId="0" borderId="91" xfId="4" applyFont="1" applyBorder="1">
      <alignment vertical="center"/>
    </xf>
    <xf numFmtId="0" fontId="16" fillId="0" borderId="3" xfId="4" applyFont="1" applyBorder="1" applyAlignment="1">
      <alignment vertical="center" shrinkToFit="1"/>
    </xf>
    <xf numFmtId="182" fontId="40" fillId="0" borderId="16" xfId="4" applyNumberFormat="1" applyFont="1" applyBorder="1" applyProtection="1">
      <alignment vertical="center"/>
      <protection locked="0"/>
    </xf>
    <xf numFmtId="182" fontId="40" fillId="0" borderId="0" xfId="4" applyNumberFormat="1" applyFont="1" applyProtection="1">
      <alignment vertical="center"/>
      <protection locked="0"/>
    </xf>
    <xf numFmtId="182" fontId="45" fillId="0" borderId="10" xfId="4" applyNumberFormat="1" applyFont="1" applyBorder="1" applyProtection="1">
      <alignment vertical="center"/>
      <protection locked="0"/>
    </xf>
    <xf numFmtId="182" fontId="45" fillId="0" borderId="14" xfId="4" applyNumberFormat="1" applyFont="1" applyBorder="1" applyProtection="1">
      <alignment vertical="center"/>
      <protection locked="0"/>
    </xf>
    <xf numFmtId="182" fontId="45" fillId="0" borderId="16" xfId="4" applyNumberFormat="1" applyFont="1" applyBorder="1" applyProtection="1">
      <alignment vertical="center"/>
      <protection locked="0"/>
    </xf>
    <xf numFmtId="182" fontId="45" fillId="0" borderId="0" xfId="4" applyNumberFormat="1" applyFont="1" applyAlignment="1" applyProtection="1">
      <alignment horizontal="right" vertical="center"/>
      <protection locked="0"/>
    </xf>
    <xf numFmtId="38" fontId="13" fillId="0" borderId="7" xfId="3" applyFont="1" applyBorder="1">
      <alignment vertical="center"/>
    </xf>
    <xf numFmtId="0" fontId="16" fillId="0" borderId="11" xfId="4" quotePrefix="1" applyFont="1" applyBorder="1">
      <alignment vertical="center"/>
    </xf>
    <xf numFmtId="38" fontId="13" fillId="0" borderId="11" xfId="3" applyFont="1" applyBorder="1">
      <alignment vertical="center"/>
    </xf>
    <xf numFmtId="0" fontId="16" fillId="0" borderId="0" xfId="4" quotePrefix="1" applyFont="1">
      <alignment vertical="center"/>
    </xf>
    <xf numFmtId="38" fontId="13" fillId="0" borderId="0" xfId="3" applyFont="1" applyAlignment="1">
      <alignment horizontal="center" vertical="center"/>
    </xf>
    <xf numFmtId="38" fontId="13" fillId="0" borderId="0" xfId="3" applyFont="1">
      <alignment vertical="center"/>
    </xf>
    <xf numFmtId="182" fontId="15" fillId="0" borderId="0" xfId="4" applyNumberFormat="1" applyFont="1" applyAlignment="1" applyProtection="1">
      <alignment horizontal="right" vertical="center" wrapText="1"/>
      <protection locked="0"/>
    </xf>
    <xf numFmtId="182" fontId="16" fillId="0" borderId="0" xfId="4" applyNumberFormat="1" applyFont="1" applyAlignment="1" applyProtection="1">
      <alignment horizontal="center" vertical="center"/>
      <protection locked="0"/>
    </xf>
    <xf numFmtId="0" fontId="37" fillId="0" borderId="0" xfId="4" applyFont="1" applyAlignment="1">
      <alignment horizontal="center" vertical="center"/>
    </xf>
    <xf numFmtId="0" fontId="39" fillId="0" borderId="0" xfId="4" applyFont="1">
      <alignment vertical="center"/>
    </xf>
    <xf numFmtId="0" fontId="9" fillId="4" borderId="193" xfId="0" applyFont="1" applyFill="1" applyBorder="1">
      <alignment vertical="center"/>
    </xf>
    <xf numFmtId="0" fontId="9" fillId="4" borderId="0" xfId="0" applyFont="1" applyFill="1" applyBorder="1">
      <alignment vertical="center"/>
    </xf>
    <xf numFmtId="0" fontId="9" fillId="4" borderId="194" xfId="0" applyFont="1" applyFill="1" applyBorder="1">
      <alignment vertical="center"/>
    </xf>
    <xf numFmtId="0" fontId="14" fillId="4" borderId="193" xfId="0" applyFont="1" applyFill="1" applyBorder="1" applyAlignment="1">
      <alignment vertical="center"/>
    </xf>
    <xf numFmtId="0" fontId="9" fillId="4" borderId="193" xfId="0" applyFont="1" applyFill="1" applyBorder="1" applyAlignment="1">
      <alignment vertical="center"/>
    </xf>
    <xf numFmtId="0" fontId="14" fillId="4" borderId="193" xfId="0" applyFont="1" applyFill="1" applyBorder="1">
      <alignment vertical="center"/>
    </xf>
    <xf numFmtId="0" fontId="50" fillId="4" borderId="193" xfId="0" applyFont="1" applyFill="1" applyBorder="1">
      <alignment vertical="center"/>
    </xf>
    <xf numFmtId="0" fontId="50" fillId="4" borderId="0" xfId="0" applyFont="1" applyFill="1" applyBorder="1">
      <alignment vertical="center"/>
    </xf>
    <xf numFmtId="0" fontId="50" fillId="4" borderId="194" xfId="0" applyFont="1" applyFill="1" applyBorder="1">
      <alignment vertical="center"/>
    </xf>
    <xf numFmtId="0" fontId="36" fillId="4" borderId="193" xfId="0" applyFont="1" applyFill="1" applyBorder="1">
      <alignment vertical="center"/>
    </xf>
    <xf numFmtId="0" fontId="9" fillId="4" borderId="0" xfId="0" applyFont="1" applyFill="1" applyBorder="1" applyAlignment="1">
      <alignment vertical="center"/>
    </xf>
    <xf numFmtId="0" fontId="9" fillId="4" borderId="194" xfId="0" applyFont="1" applyFill="1" applyBorder="1" applyAlignment="1">
      <alignment vertical="center"/>
    </xf>
    <xf numFmtId="0" fontId="9" fillId="4" borderId="195" xfId="0" applyFont="1" applyFill="1" applyBorder="1">
      <alignment vertical="center"/>
    </xf>
    <xf numFmtId="0" fontId="9" fillId="4" borderId="196" xfId="0" applyFont="1" applyFill="1" applyBorder="1">
      <alignment vertical="center"/>
    </xf>
    <xf numFmtId="0" fontId="9" fillId="4" borderId="197" xfId="0" applyFont="1" applyFill="1" applyBorder="1">
      <alignment vertical="center"/>
    </xf>
    <xf numFmtId="0" fontId="9" fillId="0" borderId="0" xfId="0" applyFont="1" applyFill="1" applyAlignment="1">
      <alignment vertical="center"/>
    </xf>
    <xf numFmtId="0" fontId="15" fillId="4" borderId="190" xfId="0" applyFont="1" applyFill="1" applyBorder="1" applyAlignment="1">
      <alignment vertical="center"/>
    </xf>
    <xf numFmtId="0" fontId="15" fillId="4" borderId="191" xfId="0" applyFont="1" applyFill="1" applyBorder="1" applyAlignment="1">
      <alignment vertical="center"/>
    </xf>
    <xf numFmtId="0" fontId="15" fillId="4" borderId="192" xfId="0" applyFont="1" applyFill="1" applyBorder="1" applyAlignment="1">
      <alignment vertical="center"/>
    </xf>
    <xf numFmtId="0" fontId="83" fillId="0" borderId="0" xfId="0" applyFont="1" applyProtection="1">
      <alignment vertical="center"/>
    </xf>
    <xf numFmtId="0" fontId="62" fillId="0" borderId="16" xfId="0" applyFont="1" applyBorder="1" applyAlignment="1" applyProtection="1">
      <alignment vertical="center"/>
    </xf>
    <xf numFmtId="0" fontId="62" fillId="0" borderId="17" xfId="0" applyFont="1" applyBorder="1" applyAlignment="1" applyProtection="1">
      <alignment vertical="center"/>
    </xf>
    <xf numFmtId="0" fontId="62" fillId="0" borderId="16" xfId="0" applyFont="1" applyFill="1" applyBorder="1" applyAlignment="1" applyProtection="1">
      <alignment vertical="center"/>
    </xf>
    <xf numFmtId="0" fontId="62" fillId="0" borderId="17" xfId="0" applyFont="1" applyFill="1" applyBorder="1" applyAlignment="1" applyProtection="1">
      <alignment vertical="center"/>
    </xf>
    <xf numFmtId="0" fontId="62" fillId="0" borderId="0" xfId="0" applyFont="1" applyFill="1" applyBorder="1" applyAlignment="1" applyProtection="1">
      <alignment vertical="center"/>
    </xf>
    <xf numFmtId="0" fontId="63" fillId="0" borderId="0" xfId="0" applyFont="1" applyAlignment="1" applyProtection="1">
      <alignment vertical="top" wrapText="1"/>
    </xf>
    <xf numFmtId="0" fontId="83" fillId="0" borderId="0" xfId="0" applyFont="1" applyFill="1" applyProtection="1">
      <alignment vertical="center"/>
    </xf>
    <xf numFmtId="0" fontId="83" fillId="0" borderId="0" xfId="0" applyFont="1" applyBorder="1" applyProtection="1">
      <alignment vertical="center"/>
    </xf>
    <xf numFmtId="49" fontId="86" fillId="0" borderId="0" xfId="0" applyNumberFormat="1" applyFont="1" applyFill="1" applyBorder="1" applyAlignment="1" applyProtection="1">
      <alignment vertical="center" shrinkToFit="1"/>
    </xf>
    <xf numFmtId="0" fontId="6" fillId="0" borderId="0" xfId="0" applyFont="1" applyBorder="1" applyAlignment="1" applyProtection="1">
      <alignment vertical="center" shrinkToFit="1"/>
    </xf>
    <xf numFmtId="0" fontId="6" fillId="0" borderId="0" xfId="0" applyFont="1" applyFill="1" applyBorder="1" applyAlignment="1" applyProtection="1">
      <alignment horizontal="left" vertical="center" shrinkToFit="1"/>
    </xf>
    <xf numFmtId="0" fontId="3" fillId="0" borderId="0" xfId="0" applyFont="1" applyFill="1" applyBorder="1" applyAlignment="1" applyProtection="1">
      <alignment vertical="center" wrapText="1"/>
    </xf>
    <xf numFmtId="0" fontId="3" fillId="0" borderId="6" xfId="0" applyFont="1" applyFill="1" applyBorder="1" applyAlignment="1" applyProtection="1">
      <alignment vertical="center" wrapText="1"/>
    </xf>
    <xf numFmtId="0" fontId="6" fillId="0" borderId="5" xfId="0" applyFont="1" applyBorder="1" applyAlignment="1" applyProtection="1">
      <alignment vertical="center" wrapText="1"/>
    </xf>
    <xf numFmtId="0" fontId="62" fillId="0" borderId="0" xfId="0" applyFont="1" applyFill="1" applyBorder="1" applyProtection="1">
      <alignment vertical="center"/>
    </xf>
    <xf numFmtId="0" fontId="6" fillId="0" borderId="6" xfId="0" applyFont="1" applyBorder="1" applyAlignment="1" applyProtection="1">
      <alignment vertical="center" wrapText="1"/>
    </xf>
    <xf numFmtId="0" fontId="62" fillId="0" borderId="27" xfId="0" applyFont="1" applyFill="1" applyBorder="1" applyAlignment="1" applyProtection="1">
      <alignment vertical="center" wrapText="1"/>
    </xf>
    <xf numFmtId="0" fontId="62" fillId="0" borderId="0" xfId="0" applyFont="1" applyFill="1" applyBorder="1" applyAlignment="1" applyProtection="1">
      <alignment vertical="center" wrapText="1"/>
    </xf>
    <xf numFmtId="0" fontId="62" fillId="0" borderId="25" xfId="0" applyFont="1" applyFill="1" applyBorder="1" applyAlignment="1" applyProtection="1">
      <alignment vertical="center" wrapText="1"/>
    </xf>
    <xf numFmtId="0" fontId="85" fillId="0" borderId="0" xfId="0" applyFont="1" applyBorder="1" applyAlignment="1" applyProtection="1">
      <alignment vertical="center"/>
    </xf>
    <xf numFmtId="0" fontId="62" fillId="0" borderId="0" xfId="0" applyFont="1" applyBorder="1" applyAlignment="1" applyProtection="1">
      <alignment vertical="center"/>
    </xf>
    <xf numFmtId="0" fontId="6" fillId="0" borderId="17" xfId="0" applyFont="1" applyBorder="1" applyAlignment="1" applyProtection="1">
      <alignment vertical="center" wrapText="1"/>
    </xf>
    <xf numFmtId="0" fontId="83" fillId="0" borderId="0" xfId="0" applyFont="1" applyBorder="1" applyAlignment="1" applyProtection="1">
      <alignment vertical="center"/>
    </xf>
    <xf numFmtId="0" fontId="6" fillId="0" borderId="0" xfId="0" applyFont="1" applyFill="1" applyBorder="1" applyAlignment="1" applyProtection="1">
      <alignment horizontal="center" vertical="center" wrapText="1"/>
    </xf>
    <xf numFmtId="0" fontId="6" fillId="0" borderId="0" xfId="0" applyFont="1" applyFill="1" applyBorder="1" applyAlignment="1" applyProtection="1">
      <alignment vertical="center"/>
    </xf>
    <xf numFmtId="0" fontId="6" fillId="0" borderId="7" xfId="0" applyFont="1" applyFill="1" applyBorder="1" applyAlignment="1" applyProtection="1">
      <alignment vertical="center"/>
    </xf>
    <xf numFmtId="0" fontId="6" fillId="0" borderId="16" xfId="0" applyFont="1" applyFill="1" applyBorder="1" applyAlignment="1" applyProtection="1">
      <alignment vertical="center"/>
    </xf>
    <xf numFmtId="0" fontId="6" fillId="0" borderId="10" xfId="0" applyFont="1" applyFill="1" applyBorder="1" applyAlignment="1" applyProtection="1">
      <alignment vertical="center"/>
    </xf>
    <xf numFmtId="0" fontId="6" fillId="0" borderId="11" xfId="0" applyFont="1" applyFill="1" applyBorder="1" applyAlignment="1" applyProtection="1">
      <alignment vertical="center"/>
    </xf>
    <xf numFmtId="0" fontId="6" fillId="0" borderId="17" xfId="0" applyFont="1" applyFill="1" applyBorder="1" applyAlignment="1" applyProtection="1">
      <alignment vertical="center"/>
    </xf>
    <xf numFmtId="0" fontId="6" fillId="0" borderId="14"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62" fillId="0" borderId="0" xfId="0" applyFont="1" applyFill="1" applyBorder="1" applyAlignment="1" applyProtection="1">
      <alignment horizontal="left" vertical="center"/>
    </xf>
    <xf numFmtId="178" fontId="62" fillId="0" borderId="0" xfId="0" applyNumberFormat="1" applyFont="1" applyFill="1" applyBorder="1" applyAlignment="1" applyProtection="1">
      <alignment horizontal="center" vertical="center"/>
    </xf>
    <xf numFmtId="0" fontId="83" fillId="0" borderId="0" xfId="0" applyNumberFormat="1" applyFont="1" applyProtection="1">
      <alignment vertical="center"/>
    </xf>
    <xf numFmtId="0" fontId="62" fillId="0" borderId="0" xfId="0" applyNumberFormat="1" applyFont="1" applyAlignment="1" applyProtection="1">
      <alignment horizontal="distributed" vertical="center"/>
    </xf>
    <xf numFmtId="0" fontId="62" fillId="0" borderId="0" xfId="0" applyNumberFormat="1" applyFont="1" applyAlignment="1" applyProtection="1">
      <alignment horizontal="center" vertical="center"/>
    </xf>
    <xf numFmtId="0" fontId="6" fillId="0" borderId="0" xfId="0" applyNumberFormat="1" applyFont="1" applyAlignment="1" applyProtection="1">
      <alignment vertical="center" shrinkToFit="1"/>
    </xf>
    <xf numFmtId="0" fontId="6" fillId="0" borderId="0" xfId="0" applyNumberFormat="1" applyFont="1" applyAlignment="1" applyProtection="1">
      <alignment vertical="center" wrapText="1" shrinkToFit="1"/>
    </xf>
    <xf numFmtId="0" fontId="83" fillId="0" borderId="0" xfId="0" applyNumberFormat="1" applyFont="1" applyAlignment="1" applyProtection="1">
      <alignment horizontal="center" vertical="center"/>
    </xf>
    <xf numFmtId="0" fontId="62" fillId="0" borderId="0" xfId="0" applyNumberFormat="1" applyFont="1" applyFill="1" applyBorder="1" applyAlignment="1" applyProtection="1">
      <alignment vertical="center"/>
    </xf>
    <xf numFmtId="0" fontId="95" fillId="0" borderId="0" xfId="0" applyNumberFormat="1" applyFont="1" applyFill="1" applyBorder="1" applyAlignment="1" applyProtection="1">
      <alignment vertical="center"/>
    </xf>
    <xf numFmtId="0" fontId="97" fillId="0" borderId="0" xfId="0" applyNumberFormat="1" applyFont="1" applyFill="1" applyBorder="1" applyAlignment="1" applyProtection="1">
      <alignment vertical="center"/>
    </xf>
    <xf numFmtId="0" fontId="97" fillId="0" borderId="0" xfId="0" quotePrefix="1" applyNumberFormat="1" applyFont="1" applyFill="1" applyBorder="1" applyAlignment="1" applyProtection="1">
      <alignment vertical="center" shrinkToFit="1"/>
    </xf>
    <xf numFmtId="0" fontId="88" fillId="0" borderId="0" xfId="0" applyNumberFormat="1" applyFont="1" applyFill="1" applyBorder="1" applyAlignment="1" applyProtection="1">
      <alignment vertical="center" shrinkToFit="1"/>
    </xf>
    <xf numFmtId="0" fontId="88" fillId="0" borderId="0" xfId="0" applyNumberFormat="1" applyFont="1" applyFill="1" applyBorder="1" applyAlignment="1" applyProtection="1">
      <alignment vertical="center"/>
    </xf>
    <xf numFmtId="0" fontId="95" fillId="0" borderId="0" xfId="0" applyNumberFormat="1" applyFont="1" applyProtection="1">
      <alignment vertical="center"/>
    </xf>
    <xf numFmtId="0" fontId="96" fillId="0" borderId="0" xfId="0" applyNumberFormat="1" applyFont="1" applyProtection="1">
      <alignment vertical="center"/>
    </xf>
    <xf numFmtId="0" fontId="99" fillId="0" borderId="0" xfId="0" applyNumberFormat="1" applyFont="1" applyAlignment="1" applyProtection="1">
      <alignment vertical="top"/>
    </xf>
    <xf numFmtId="0" fontId="100" fillId="0" borderId="0" xfId="0" applyNumberFormat="1" applyFont="1" applyAlignment="1" applyProtection="1">
      <alignment vertical="top" wrapText="1"/>
    </xf>
    <xf numFmtId="0" fontId="100" fillId="0" borderId="0" xfId="0" applyNumberFormat="1" applyFont="1" applyAlignment="1" applyProtection="1">
      <alignment vertical="top"/>
    </xf>
    <xf numFmtId="179" fontId="62" fillId="0" borderId="5" xfId="0" applyNumberFormat="1" applyFont="1" applyFill="1" applyBorder="1" applyAlignment="1" applyProtection="1">
      <alignment vertical="center"/>
    </xf>
    <xf numFmtId="179" fontId="62" fillId="0" borderId="0" xfId="0" applyNumberFormat="1" applyFont="1" applyFill="1" applyBorder="1" applyAlignment="1" applyProtection="1">
      <alignment vertical="center"/>
    </xf>
    <xf numFmtId="179" fontId="62" fillId="0" borderId="90" xfId="0" applyNumberFormat="1" applyFont="1" applyFill="1" applyBorder="1" applyAlignment="1" applyProtection="1">
      <alignment vertical="center"/>
    </xf>
    <xf numFmtId="179" fontId="62" fillId="0" borderId="81" xfId="0" applyNumberFormat="1" applyFont="1" applyFill="1" applyBorder="1" applyAlignment="1" applyProtection="1">
      <alignment vertical="center"/>
    </xf>
    <xf numFmtId="0" fontId="85" fillId="0" borderId="0" xfId="0" applyFont="1" applyFill="1" applyBorder="1" applyAlignment="1" applyProtection="1">
      <alignment horizontal="center" vertical="center" wrapText="1"/>
    </xf>
    <xf numFmtId="0" fontId="62" fillId="0" borderId="0" xfId="0" applyFont="1" applyFill="1" applyBorder="1" applyAlignment="1" applyProtection="1">
      <alignment horizontal="left" vertical="center" shrinkToFit="1"/>
    </xf>
    <xf numFmtId="0" fontId="87" fillId="0" borderId="15" xfId="0" applyFont="1" applyBorder="1" applyAlignment="1" applyProtection="1">
      <alignment wrapText="1"/>
      <protection locked="0"/>
    </xf>
    <xf numFmtId="0" fontId="87" fillId="0" borderId="0" xfId="0" applyFont="1" applyBorder="1" applyAlignment="1" applyProtection="1">
      <alignment wrapText="1"/>
      <protection locked="0"/>
    </xf>
    <xf numFmtId="0" fontId="96" fillId="0" borderId="0" xfId="5" applyFont="1" applyFill="1" applyProtection="1">
      <alignment vertical="center"/>
    </xf>
    <xf numFmtId="0" fontId="96" fillId="0" borderId="0" xfId="5" applyFont="1" applyFill="1" applyBorder="1" applyProtection="1">
      <alignment vertical="center"/>
    </xf>
    <xf numFmtId="0" fontId="8" fillId="0" borderId="0" xfId="5" applyFont="1" applyFill="1" applyBorder="1" applyAlignment="1" applyProtection="1">
      <alignment horizontal="center" vertical="center" wrapText="1"/>
    </xf>
    <xf numFmtId="0" fontId="8" fillId="0" borderId="0" xfId="5" applyFont="1" applyFill="1" applyBorder="1" applyAlignment="1" applyProtection="1">
      <alignment horizontal="left" vertical="center" shrinkToFit="1"/>
    </xf>
    <xf numFmtId="0" fontId="96" fillId="0" borderId="0" xfId="5" applyFont="1" applyProtection="1">
      <alignment vertical="center"/>
    </xf>
    <xf numFmtId="0" fontId="149" fillId="0" borderId="0" xfId="5" applyFont="1" applyProtection="1">
      <alignment vertical="center"/>
    </xf>
    <xf numFmtId="0" fontId="95" fillId="0" borderId="0" xfId="5" applyFont="1" applyProtection="1">
      <alignment vertical="center"/>
    </xf>
    <xf numFmtId="0" fontId="150" fillId="0" borderId="0" xfId="5" applyFont="1" applyProtection="1">
      <alignment vertical="center"/>
    </xf>
    <xf numFmtId="0" fontId="95" fillId="0" borderId="0" xfId="5" applyFont="1" applyAlignment="1" applyProtection="1">
      <alignment vertical="center" wrapText="1"/>
    </xf>
    <xf numFmtId="0" fontId="96" fillId="0" borderId="0" xfId="5" applyFont="1" applyAlignment="1" applyProtection="1">
      <alignment vertical="center" wrapText="1"/>
    </xf>
    <xf numFmtId="0" fontId="8" fillId="0" borderId="0" xfId="5" applyFont="1" applyProtection="1">
      <alignment vertical="center"/>
    </xf>
    <xf numFmtId="0" fontId="62" fillId="0" borderId="0" xfId="0" applyFont="1" applyProtection="1">
      <alignment vertical="center"/>
    </xf>
    <xf numFmtId="0" fontId="62" fillId="0" borderId="0" xfId="0" applyFont="1" applyAlignment="1" applyProtection="1">
      <alignment vertical="top" wrapText="1"/>
    </xf>
    <xf numFmtId="0" fontId="151" fillId="0" borderId="0" xfId="5" applyFont="1" applyProtection="1">
      <alignment vertical="center"/>
    </xf>
    <xf numFmtId="38" fontId="92" fillId="0" borderId="0" xfId="8" applyFont="1" applyAlignment="1" applyProtection="1">
      <alignment vertical="center" shrinkToFit="1"/>
    </xf>
    <xf numFmtId="38" fontId="92" fillId="0" borderId="0" xfId="8" applyFont="1" applyBorder="1" applyAlignment="1" applyProtection="1">
      <alignment vertical="center" shrinkToFit="1"/>
    </xf>
    <xf numFmtId="0" fontId="90" fillId="0" borderId="0" xfId="0" applyNumberFormat="1" applyFont="1" applyAlignment="1" applyProtection="1">
      <alignment horizontal="left" vertical="center"/>
    </xf>
    <xf numFmtId="0" fontId="62" fillId="0" borderId="5" xfId="0" applyFont="1" applyBorder="1" applyProtection="1">
      <alignment vertical="center"/>
    </xf>
    <xf numFmtId="0" fontId="62" fillId="0" borderId="6" xfId="0" applyFont="1" applyBorder="1" applyProtection="1">
      <alignment vertical="center"/>
    </xf>
    <xf numFmtId="0" fontId="62" fillId="0" borderId="16" xfId="0" applyFont="1" applyFill="1" applyBorder="1" applyAlignment="1" applyProtection="1">
      <alignment horizontal="left" vertical="center" shrinkToFit="1"/>
    </xf>
    <xf numFmtId="0" fontId="62" fillId="0" borderId="0" xfId="0" applyFont="1" applyAlignment="1" applyProtection="1">
      <alignment horizontal="left" vertical="top" wrapText="1"/>
    </xf>
    <xf numFmtId="0" fontId="85" fillId="0" borderId="0" xfId="0" applyNumberFormat="1" applyFont="1" applyProtection="1">
      <alignment vertical="center"/>
    </xf>
    <xf numFmtId="0" fontId="83" fillId="0" borderId="159" xfId="0" applyNumberFormat="1" applyFont="1" applyBorder="1" applyAlignment="1" applyProtection="1">
      <alignment horizontal="center" vertical="center"/>
    </xf>
    <xf numFmtId="0" fontId="83" fillId="0" borderId="0" xfId="0" applyNumberFormat="1" applyFont="1" applyBorder="1" applyAlignment="1" applyProtection="1">
      <alignment vertical="center"/>
    </xf>
    <xf numFmtId="0" fontId="83" fillId="0" borderId="0" xfId="0" applyNumberFormat="1" applyFont="1" applyFill="1" applyBorder="1" applyAlignment="1" applyProtection="1">
      <alignment vertical="center"/>
    </xf>
    <xf numFmtId="0" fontId="6" fillId="2" borderId="0" xfId="0" applyNumberFormat="1" applyFont="1" applyFill="1" applyProtection="1">
      <alignment vertical="center"/>
    </xf>
    <xf numFmtId="0" fontId="6" fillId="0" borderId="7" xfId="0" applyNumberFormat="1" applyFont="1" applyBorder="1" applyAlignment="1" applyProtection="1">
      <alignment horizontal="center" vertical="center"/>
    </xf>
    <xf numFmtId="0" fontId="62" fillId="0" borderId="16" xfId="0" applyNumberFormat="1" applyFont="1" applyBorder="1" applyProtection="1">
      <alignment vertical="center"/>
    </xf>
    <xf numFmtId="0" fontId="6" fillId="0" borderId="23" xfId="0" applyNumberFormat="1" applyFont="1" applyBorder="1" applyAlignment="1" applyProtection="1">
      <alignment horizontal="center" vertical="center"/>
    </xf>
    <xf numFmtId="0" fontId="62" fillId="0" borderId="0" xfId="0" applyNumberFormat="1" applyFont="1" applyProtection="1">
      <alignment vertical="center"/>
    </xf>
    <xf numFmtId="0" fontId="6" fillId="0" borderId="11" xfId="0" applyNumberFormat="1" applyFont="1" applyBorder="1" applyAlignment="1" applyProtection="1">
      <alignment horizontal="center" vertical="center"/>
    </xf>
    <xf numFmtId="0" fontId="62" fillId="0" borderId="17" xfId="0" applyNumberFormat="1" applyFont="1" applyBorder="1" applyProtection="1">
      <alignment vertical="center"/>
    </xf>
    <xf numFmtId="0" fontId="6" fillId="0" borderId="0" xfId="0" applyNumberFormat="1" applyFont="1" applyAlignment="1" applyProtection="1">
      <alignment horizontal="center" vertical="center"/>
    </xf>
    <xf numFmtId="0" fontId="90" fillId="0" borderId="0" xfId="0" applyNumberFormat="1" applyFont="1" applyAlignment="1" applyProtection="1">
      <alignment horizontal="center" vertical="center"/>
    </xf>
    <xf numFmtId="0" fontId="62" fillId="0" borderId="7" xfId="0" applyNumberFormat="1" applyFont="1" applyBorder="1" applyAlignment="1" applyProtection="1">
      <alignment vertical="center" wrapText="1"/>
    </xf>
    <xf numFmtId="0" fontId="62" fillId="0" borderId="8" xfId="0" applyNumberFormat="1" applyFont="1" applyBorder="1" applyAlignment="1" applyProtection="1">
      <alignment vertical="center" wrapText="1"/>
    </xf>
    <xf numFmtId="0" fontId="62" fillId="0" borderId="23" xfId="0" applyNumberFormat="1" applyFont="1" applyBorder="1" applyAlignment="1" applyProtection="1">
      <alignment vertical="center" wrapText="1"/>
    </xf>
    <xf numFmtId="0" fontId="62" fillId="0" borderId="19" xfId="0" applyNumberFormat="1" applyFont="1" applyBorder="1" applyAlignment="1" applyProtection="1">
      <alignment vertical="center" wrapText="1"/>
    </xf>
    <xf numFmtId="0" fontId="83" fillId="0" borderId="26" xfId="0" applyNumberFormat="1" applyFont="1" applyBorder="1" applyProtection="1">
      <alignment vertical="center"/>
    </xf>
    <xf numFmtId="0" fontId="83" fillId="0" borderId="2" xfId="0" applyNumberFormat="1" applyFont="1" applyBorder="1" applyProtection="1">
      <alignment vertical="center"/>
    </xf>
    <xf numFmtId="0" fontId="83" fillId="0" borderId="23" xfId="0" applyNumberFormat="1" applyFont="1" applyBorder="1" applyProtection="1">
      <alignment vertical="center"/>
    </xf>
    <xf numFmtId="0" fontId="83" fillId="0" borderId="19" xfId="0" applyNumberFormat="1" applyFont="1" applyBorder="1" applyProtection="1">
      <alignment vertical="center"/>
    </xf>
    <xf numFmtId="0" fontId="83" fillId="0" borderId="28" xfId="0" applyNumberFormat="1" applyFont="1" applyBorder="1" applyProtection="1">
      <alignment vertical="center"/>
    </xf>
    <xf numFmtId="0" fontId="83" fillId="0" borderId="4" xfId="0" applyNumberFormat="1" applyFont="1" applyBorder="1" applyProtection="1">
      <alignment vertical="center"/>
    </xf>
    <xf numFmtId="0" fontId="62" fillId="0" borderId="19" xfId="0" applyNumberFormat="1" applyFont="1" applyBorder="1" applyAlignment="1" applyProtection="1">
      <alignment horizontal="center" vertical="center"/>
    </xf>
    <xf numFmtId="0" fontId="83" fillId="0" borderId="11" xfId="0" applyNumberFormat="1" applyFont="1" applyBorder="1" applyProtection="1">
      <alignment vertical="center"/>
    </xf>
    <xf numFmtId="0" fontId="62" fillId="0" borderId="12" xfId="0" applyNumberFormat="1" applyFont="1" applyBorder="1" applyAlignment="1" applyProtection="1">
      <alignment horizontal="center" vertical="center"/>
    </xf>
    <xf numFmtId="0" fontId="83" fillId="0" borderId="7" xfId="0" applyNumberFormat="1" applyFont="1" applyBorder="1" applyProtection="1">
      <alignment vertical="center"/>
    </xf>
    <xf numFmtId="0" fontId="56" fillId="0" borderId="8" xfId="0" applyNumberFormat="1" applyFont="1" applyBorder="1" applyProtection="1">
      <alignment vertical="center"/>
    </xf>
    <xf numFmtId="0" fontId="57" fillId="0" borderId="9" xfId="0" applyNumberFormat="1" applyFont="1" applyBorder="1" applyAlignment="1" applyProtection="1">
      <alignment vertical="center" wrapText="1"/>
    </xf>
    <xf numFmtId="0" fontId="56" fillId="0" borderId="4" xfId="0" applyNumberFormat="1" applyFont="1" applyBorder="1" applyProtection="1">
      <alignment vertical="center"/>
    </xf>
    <xf numFmtId="0" fontId="57" fillId="0" borderId="18" xfId="0" applyNumberFormat="1" applyFont="1" applyBorder="1" applyAlignment="1" applyProtection="1">
      <alignment vertical="center" wrapText="1"/>
    </xf>
    <xf numFmtId="0" fontId="56" fillId="0" borderId="5" xfId="0" applyNumberFormat="1" applyFont="1" applyBorder="1" applyProtection="1">
      <alignment vertical="center"/>
    </xf>
    <xf numFmtId="0" fontId="56" fillId="0" borderId="0" xfId="0" applyNumberFormat="1" applyFont="1" applyProtection="1">
      <alignment vertical="center"/>
    </xf>
    <xf numFmtId="0" fontId="56" fillId="0" borderId="19" xfId="0" applyNumberFormat="1" applyFont="1" applyBorder="1" applyProtection="1">
      <alignment vertical="center"/>
    </xf>
    <xf numFmtId="0" fontId="56" fillId="5" borderId="18" xfId="0" applyNumberFormat="1" applyFont="1" applyFill="1" applyBorder="1" applyProtection="1">
      <alignment vertical="center"/>
    </xf>
    <xf numFmtId="0" fontId="56" fillId="5" borderId="15" xfId="0" applyNumberFormat="1" applyFont="1" applyFill="1" applyBorder="1" applyProtection="1">
      <alignment vertical="center"/>
    </xf>
    <xf numFmtId="0" fontId="57" fillId="0" borderId="3" xfId="0" applyNumberFormat="1" applyFont="1" applyBorder="1" applyAlignment="1" applyProtection="1">
      <alignment vertical="center" wrapText="1"/>
    </xf>
    <xf numFmtId="0" fontId="56" fillId="5" borderId="3" xfId="0" applyNumberFormat="1" applyFont="1" applyFill="1" applyBorder="1" applyProtection="1">
      <alignment vertical="center"/>
    </xf>
    <xf numFmtId="0" fontId="56" fillId="5" borderId="25" xfId="0" applyNumberFormat="1" applyFont="1" applyFill="1" applyBorder="1" applyProtection="1">
      <alignment vertical="center"/>
    </xf>
    <xf numFmtId="0" fontId="83" fillId="0" borderId="112" xfId="0" applyNumberFormat="1" applyFont="1" applyBorder="1" applyProtection="1">
      <alignment vertical="center"/>
    </xf>
    <xf numFmtId="0" fontId="56" fillId="0" borderId="113" xfId="0" applyNumberFormat="1" applyFont="1" applyBorder="1" applyProtection="1">
      <alignment vertical="center"/>
    </xf>
    <xf numFmtId="0" fontId="57" fillId="0" borderId="1" xfId="0" applyNumberFormat="1" applyFont="1" applyBorder="1" applyAlignment="1" applyProtection="1">
      <alignment vertical="center" wrapText="1"/>
    </xf>
    <xf numFmtId="0" fontId="56" fillId="5" borderId="0" xfId="0" applyNumberFormat="1" applyFont="1" applyFill="1" applyProtection="1">
      <alignment vertical="center"/>
    </xf>
    <xf numFmtId="0" fontId="56" fillId="5" borderId="21" xfId="0" applyNumberFormat="1" applyFont="1" applyFill="1" applyBorder="1" applyProtection="1">
      <alignment vertical="center"/>
    </xf>
    <xf numFmtId="0" fontId="56" fillId="5" borderId="24" xfId="0" applyNumberFormat="1" applyFont="1" applyFill="1" applyBorder="1" applyProtection="1">
      <alignment vertical="center"/>
    </xf>
    <xf numFmtId="0" fontId="47" fillId="0" borderId="0" xfId="0" applyNumberFormat="1" applyFont="1" applyProtection="1">
      <alignment vertical="center"/>
    </xf>
    <xf numFmtId="0" fontId="56" fillId="0" borderId="17" xfId="0" applyNumberFormat="1" applyFont="1" applyBorder="1" applyProtection="1">
      <alignment vertical="center"/>
    </xf>
    <xf numFmtId="0" fontId="56" fillId="0" borderId="12" xfId="0" applyNumberFormat="1" applyFont="1" applyBorder="1" applyProtection="1">
      <alignment vertical="center"/>
    </xf>
    <xf numFmtId="0" fontId="57" fillId="0" borderId="13" xfId="0" applyNumberFormat="1" applyFont="1" applyBorder="1" applyAlignment="1" applyProtection="1">
      <alignment vertical="center" wrapText="1"/>
    </xf>
    <xf numFmtId="0" fontId="47" fillId="0" borderId="17" xfId="0" applyNumberFormat="1" applyFont="1" applyBorder="1" applyProtection="1">
      <alignment vertical="center"/>
    </xf>
    <xf numFmtId="0" fontId="56" fillId="5" borderId="13" xfId="0" applyNumberFormat="1" applyFont="1" applyFill="1" applyBorder="1" applyProtection="1">
      <alignment vertical="center"/>
    </xf>
    <xf numFmtId="0" fontId="56" fillId="5" borderId="14" xfId="0" applyNumberFormat="1" applyFont="1" applyFill="1" applyBorder="1" applyProtection="1">
      <alignment vertical="center"/>
    </xf>
    <xf numFmtId="0" fontId="104" fillId="0" borderId="0" xfId="0" applyNumberFormat="1" applyFont="1" applyAlignment="1" applyProtection="1">
      <alignment vertical="top"/>
    </xf>
    <xf numFmtId="0" fontId="47" fillId="0" borderId="0" xfId="0" applyNumberFormat="1" applyFont="1" applyAlignment="1" applyProtection="1">
      <alignment vertical="top"/>
    </xf>
    <xf numFmtId="0" fontId="104" fillId="0" borderId="0" xfId="0" applyFont="1" applyAlignment="1" applyProtection="1">
      <alignment vertical="top"/>
    </xf>
    <xf numFmtId="0" fontId="93" fillId="0" borderId="0" xfId="0" applyNumberFormat="1" applyFont="1" applyAlignment="1" applyProtection="1">
      <alignment vertical="top"/>
    </xf>
    <xf numFmtId="0" fontId="47" fillId="0" borderId="234" xfId="0" applyNumberFormat="1" applyFont="1" applyBorder="1" applyProtection="1">
      <alignment vertical="center"/>
    </xf>
    <xf numFmtId="0" fontId="47" fillId="0" borderId="54" xfId="0" applyNumberFormat="1" applyFont="1" applyBorder="1" applyProtection="1">
      <alignment vertical="center"/>
    </xf>
    <xf numFmtId="0" fontId="89" fillId="5" borderId="54" xfId="0" applyNumberFormat="1" applyFont="1" applyFill="1" applyBorder="1" applyAlignment="1" applyProtection="1">
      <alignment vertical="center" shrinkToFit="1"/>
    </xf>
    <xf numFmtId="0" fontId="106" fillId="0" borderId="0" xfId="0" applyNumberFormat="1" applyFont="1" applyProtection="1">
      <alignment vertical="center"/>
    </xf>
    <xf numFmtId="0" fontId="95" fillId="0" borderId="0" xfId="0" applyNumberFormat="1" applyFont="1" applyFill="1" applyBorder="1" applyProtection="1">
      <alignment vertical="center"/>
    </xf>
    <xf numFmtId="0" fontId="96" fillId="0" borderId="0" xfId="0" applyNumberFormat="1" applyFont="1" applyFill="1" applyBorder="1" applyAlignment="1" applyProtection="1">
      <alignment vertical="center"/>
    </xf>
    <xf numFmtId="0" fontId="83" fillId="0" borderId="0" xfId="0" applyNumberFormat="1" applyFont="1" applyFill="1" applyBorder="1" applyAlignment="1" applyProtection="1">
      <alignment vertical="center" shrinkToFit="1"/>
    </xf>
    <xf numFmtId="0" fontId="86" fillId="0" borderId="0" xfId="0" applyNumberFormat="1" applyFont="1" applyFill="1" applyBorder="1" applyAlignment="1" applyProtection="1">
      <alignment vertical="center" shrinkToFit="1"/>
    </xf>
    <xf numFmtId="0" fontId="86" fillId="0" borderId="0" xfId="0" applyNumberFormat="1" applyFont="1" applyFill="1" applyBorder="1" applyAlignment="1" applyProtection="1">
      <alignment vertical="center"/>
    </xf>
    <xf numFmtId="0" fontId="95" fillId="0" borderId="0" xfId="0" applyNumberFormat="1" applyFont="1" applyFill="1" applyBorder="1" applyAlignment="1" applyProtection="1">
      <alignment vertical="center" shrinkToFit="1"/>
    </xf>
    <xf numFmtId="0" fontId="95" fillId="0" borderId="7" xfId="0" applyNumberFormat="1" applyFont="1" applyBorder="1" applyProtection="1">
      <alignment vertical="center"/>
    </xf>
    <xf numFmtId="0" fontId="95" fillId="0" borderId="16" xfId="0" applyNumberFormat="1" applyFont="1" applyBorder="1" applyProtection="1">
      <alignment vertical="center"/>
    </xf>
    <xf numFmtId="0" fontId="95" fillId="0" borderId="28" xfId="0" applyNumberFormat="1" applyFont="1" applyBorder="1" applyProtection="1">
      <alignment vertical="center"/>
    </xf>
    <xf numFmtId="0" fontId="95" fillId="0" borderId="6" xfId="0" applyNumberFormat="1" applyFont="1" applyBorder="1" applyProtection="1">
      <alignment vertical="center"/>
    </xf>
    <xf numFmtId="0" fontId="102" fillId="0" borderId="26" xfId="0" applyNumberFormat="1" applyFont="1" applyBorder="1" applyProtection="1">
      <alignment vertical="center"/>
    </xf>
    <xf numFmtId="0" fontId="95" fillId="0" borderId="5" xfId="0" applyNumberFormat="1" applyFont="1" applyBorder="1" applyProtection="1">
      <alignment vertical="center"/>
    </xf>
    <xf numFmtId="0" fontId="102" fillId="0" borderId="11" xfId="0" applyNumberFormat="1" applyFont="1" applyBorder="1" applyProtection="1">
      <alignment vertical="center"/>
    </xf>
    <xf numFmtId="0" fontId="95" fillId="0" borderId="17" xfId="0" applyNumberFormat="1" applyFont="1" applyBorder="1" applyProtection="1">
      <alignment vertical="center"/>
    </xf>
    <xf numFmtId="0" fontId="63" fillId="0" borderId="0" xfId="0" applyNumberFormat="1" applyFont="1" applyAlignment="1" applyProtection="1">
      <alignment vertical="top"/>
    </xf>
    <xf numFmtId="0" fontId="63" fillId="0" borderId="0" xfId="0" applyNumberFormat="1" applyFont="1" applyAlignment="1" applyProtection="1">
      <alignment vertical="center"/>
    </xf>
    <xf numFmtId="0" fontId="90" fillId="0" borderId="0" xfId="0" applyNumberFormat="1" applyFont="1" applyAlignment="1" applyProtection="1">
      <alignment horizontal="left" vertical="center" shrinkToFit="1"/>
    </xf>
    <xf numFmtId="0" fontId="69" fillId="0" borderId="0" xfId="1" applyNumberFormat="1" applyFont="1" applyProtection="1">
      <alignment vertical="center"/>
    </xf>
    <xf numFmtId="0" fontId="69" fillId="0" borderId="0" xfId="0" applyNumberFormat="1" applyFont="1" applyProtection="1">
      <alignment vertical="center"/>
    </xf>
    <xf numFmtId="0" fontId="69" fillId="0" borderId="0" xfId="0" quotePrefix="1" applyNumberFormat="1" applyFont="1" applyAlignment="1" applyProtection="1">
      <alignment horizontal="right" vertical="center"/>
    </xf>
    <xf numFmtId="0" fontId="83" fillId="0" borderId="0" xfId="0" applyNumberFormat="1" applyFont="1" applyFill="1" applyBorder="1" applyProtection="1">
      <alignment vertical="center"/>
    </xf>
    <xf numFmtId="0" fontId="83" fillId="0" borderId="0" xfId="0" applyNumberFormat="1" applyFont="1" applyFill="1" applyBorder="1" applyAlignment="1" applyProtection="1">
      <alignment horizontal="center" vertical="center"/>
    </xf>
    <xf numFmtId="0" fontId="103" fillId="0" borderId="0" xfId="0" applyNumberFormat="1" applyFont="1" applyProtection="1">
      <alignment vertical="center"/>
    </xf>
    <xf numFmtId="0" fontId="96" fillId="0" borderId="0" xfId="1" applyNumberFormat="1" applyFont="1" applyProtection="1">
      <alignment vertical="center"/>
    </xf>
    <xf numFmtId="0" fontId="96" fillId="0" borderId="0" xfId="0" quotePrefix="1" applyNumberFormat="1" applyFont="1" applyAlignment="1" applyProtection="1">
      <alignment horizontal="right" vertical="center"/>
    </xf>
    <xf numFmtId="0" fontId="8" fillId="0" borderId="0" xfId="0" applyNumberFormat="1" applyFont="1" applyProtection="1">
      <alignment vertical="center"/>
    </xf>
    <xf numFmtId="0" fontId="90" fillId="0" borderId="0" xfId="0" applyNumberFormat="1" applyFont="1" applyAlignment="1" applyProtection="1">
      <alignment vertical="center"/>
    </xf>
    <xf numFmtId="0" fontId="68" fillId="0" borderId="0" xfId="0" applyFont="1" applyProtection="1">
      <alignment vertical="center"/>
    </xf>
    <xf numFmtId="0" fontId="64" fillId="0" borderId="0" xfId="0" applyFont="1" applyProtection="1">
      <alignment vertical="center"/>
    </xf>
    <xf numFmtId="0" fontId="64" fillId="0" borderId="0" xfId="0" quotePrefix="1" applyFont="1" applyProtection="1">
      <alignment vertical="center"/>
    </xf>
    <xf numFmtId="0" fontId="67" fillId="0" borderId="0" xfId="0" applyFont="1" applyProtection="1">
      <alignment vertical="center"/>
    </xf>
    <xf numFmtId="0" fontId="68" fillId="0" borderId="0" xfId="0" quotePrefix="1" applyFont="1" applyProtection="1">
      <alignment vertical="center"/>
    </xf>
    <xf numFmtId="0" fontId="72" fillId="0" borderId="0" xfId="0" applyFont="1" applyProtection="1">
      <alignment vertical="center"/>
    </xf>
    <xf numFmtId="0" fontId="68" fillId="0" borderId="0" xfId="0" applyFont="1" applyAlignment="1" applyProtection="1">
      <alignment horizontal="center" vertical="center"/>
    </xf>
    <xf numFmtId="0" fontId="68" fillId="0" borderId="41" xfId="0" applyFont="1" applyBorder="1" applyProtection="1">
      <alignment vertical="center"/>
    </xf>
    <xf numFmtId="0" fontId="68" fillId="0" borderId="42" xfId="0" applyFont="1" applyBorder="1" applyProtection="1">
      <alignment vertical="center"/>
    </xf>
    <xf numFmtId="0" fontId="68" fillId="0" borderId="232" xfId="0" applyFont="1" applyBorder="1" applyProtection="1">
      <alignment vertical="center"/>
    </xf>
    <xf numFmtId="0" fontId="68" fillId="0" borderId="233" xfId="0" applyFont="1" applyBorder="1" applyProtection="1">
      <alignment vertical="center"/>
    </xf>
    <xf numFmtId="0" fontId="80" fillId="0" borderId="0" xfId="0" applyFont="1" applyAlignment="1" applyProtection="1">
      <alignment horizontal="left" vertical="center"/>
    </xf>
    <xf numFmtId="0" fontId="46" fillId="0" borderId="0" xfId="0" applyFont="1" applyAlignment="1" applyProtection="1">
      <alignment horizontal="left" vertical="center"/>
    </xf>
    <xf numFmtId="49" fontId="82" fillId="0" borderId="0" xfId="0" applyNumberFormat="1" applyFont="1" applyAlignment="1" applyProtection="1">
      <alignment horizontal="center" vertical="center" shrinkToFit="1"/>
    </xf>
    <xf numFmtId="0" fontId="64" fillId="0" borderId="0" xfId="0" applyFont="1" applyAlignment="1" applyProtection="1">
      <alignment vertical="top"/>
    </xf>
    <xf numFmtId="0" fontId="64" fillId="0" borderId="0" xfId="0" applyFont="1" applyAlignment="1" applyProtection="1">
      <alignment horizontal="right" vertical="top"/>
    </xf>
    <xf numFmtId="0" fontId="68" fillId="0" borderId="0" xfId="0" applyFont="1" applyAlignment="1" applyProtection="1">
      <alignment horizontal="right" vertical="center"/>
    </xf>
    <xf numFmtId="0" fontId="83" fillId="0" borderId="0" xfId="4" applyFont="1" applyProtection="1">
      <alignment vertical="center"/>
    </xf>
    <xf numFmtId="0" fontId="61" fillId="0" borderId="0" xfId="0" applyFont="1" applyFill="1" applyAlignment="1" applyProtection="1">
      <alignment horizontal="center" vertical="center"/>
    </xf>
    <xf numFmtId="0" fontId="90" fillId="0" borderId="0" xfId="0" applyFont="1" applyAlignment="1" applyProtection="1">
      <alignment vertical="center"/>
    </xf>
    <xf numFmtId="0" fontId="63" fillId="0" borderId="0" xfId="0" applyFont="1" applyBorder="1" applyAlignment="1" applyProtection="1">
      <alignment vertical="center" wrapText="1"/>
    </xf>
    <xf numFmtId="0" fontId="90" fillId="0" borderId="0" xfId="0" applyFont="1" applyBorder="1" applyAlignment="1" applyProtection="1">
      <alignment vertical="center"/>
    </xf>
    <xf numFmtId="0" fontId="47" fillId="0" borderId="10" xfId="0" applyFont="1" applyBorder="1" applyProtection="1">
      <alignment vertical="center"/>
    </xf>
    <xf numFmtId="0" fontId="86" fillId="0" borderId="0" xfId="0" applyFont="1" applyFill="1" applyBorder="1" applyAlignment="1" applyProtection="1">
      <alignment vertical="center" shrinkToFit="1"/>
    </xf>
    <xf numFmtId="0" fontId="47" fillId="0" borderId="14" xfId="0" applyFont="1" applyBorder="1" applyProtection="1">
      <alignment vertical="center"/>
    </xf>
    <xf numFmtId="0" fontId="83" fillId="0" borderId="0" xfId="0" applyFont="1" applyFill="1" applyBorder="1" applyAlignment="1" applyProtection="1">
      <alignment horizontal="right" vertical="center"/>
    </xf>
    <xf numFmtId="0" fontId="86" fillId="0" borderId="0" xfId="0" applyFont="1" applyFill="1" applyBorder="1" applyAlignment="1" applyProtection="1">
      <alignment horizontal="center" vertical="center"/>
    </xf>
    <xf numFmtId="0" fontId="62" fillId="0" borderId="0" xfId="0" applyFont="1" applyFill="1" applyBorder="1" applyAlignment="1" applyProtection="1">
      <alignment horizontal="center" vertical="center"/>
    </xf>
    <xf numFmtId="0" fontId="83" fillId="0" borderId="0" xfId="0" applyFont="1" applyFill="1" applyBorder="1" applyProtection="1">
      <alignment vertical="center"/>
    </xf>
    <xf numFmtId="0" fontId="63" fillId="0" borderId="0" xfId="0" applyFont="1" applyFill="1" applyBorder="1" applyAlignment="1" applyProtection="1">
      <alignment horizontal="left" vertical="center"/>
    </xf>
    <xf numFmtId="0" fontId="63" fillId="0" borderId="0" xfId="0" applyFont="1" applyFill="1" applyBorder="1" applyAlignment="1" applyProtection="1">
      <alignment vertical="center" wrapText="1"/>
    </xf>
    <xf numFmtId="0" fontId="83" fillId="0" borderId="0" xfId="0" quotePrefix="1" applyFont="1" applyFill="1" applyProtection="1">
      <alignment vertical="center"/>
    </xf>
    <xf numFmtId="0" fontId="87" fillId="0" borderId="0" xfId="0" applyFont="1" applyBorder="1" applyAlignment="1" applyProtection="1">
      <alignment vertical="center" shrinkToFit="1"/>
    </xf>
    <xf numFmtId="0" fontId="83" fillId="0" borderId="0" xfId="0" applyFont="1" applyFill="1" applyBorder="1" applyAlignment="1" applyProtection="1">
      <alignment vertical="center" shrinkToFit="1"/>
    </xf>
    <xf numFmtId="0" fontId="56" fillId="0" borderId="0" xfId="0" applyFont="1" applyFill="1" applyBorder="1" applyAlignment="1" applyProtection="1">
      <alignment vertical="center" wrapText="1"/>
    </xf>
    <xf numFmtId="176" fontId="63" fillId="0" borderId="0" xfId="0" applyNumberFormat="1" applyFont="1" applyFill="1" applyBorder="1" applyAlignment="1" applyProtection="1">
      <alignment vertical="top" shrinkToFit="1"/>
    </xf>
    <xf numFmtId="0" fontId="63" fillId="0" borderId="0" xfId="0" applyFont="1" applyBorder="1" applyAlignment="1" applyProtection="1">
      <alignment vertical="top" shrinkToFit="1"/>
    </xf>
    <xf numFmtId="0" fontId="63" fillId="0" borderId="0" xfId="0" applyFont="1" applyAlignment="1" applyProtection="1">
      <alignment vertical="top"/>
    </xf>
    <xf numFmtId="0" fontId="63" fillId="0" borderId="0" xfId="0" applyFont="1" applyBorder="1" applyAlignment="1" applyProtection="1">
      <alignment vertical="top"/>
    </xf>
    <xf numFmtId="0" fontId="90" fillId="0" borderId="7" xfId="0" applyFont="1" applyBorder="1" applyProtection="1">
      <alignment vertical="center"/>
    </xf>
    <xf numFmtId="0" fontId="90" fillId="0" borderId="28" xfId="0" applyFont="1" applyBorder="1" applyProtection="1">
      <alignment vertical="center"/>
    </xf>
    <xf numFmtId="0" fontId="90" fillId="0" borderId="26" xfId="0" applyFont="1" applyBorder="1" applyProtection="1">
      <alignment vertical="center"/>
    </xf>
    <xf numFmtId="0" fontId="90" fillId="0" borderId="23" xfId="0" applyFont="1" applyBorder="1" applyProtection="1">
      <alignment vertical="center"/>
    </xf>
    <xf numFmtId="0" fontId="83" fillId="0" borderId="23" xfId="0" applyFont="1" applyBorder="1" applyProtection="1">
      <alignment vertical="center"/>
    </xf>
    <xf numFmtId="0" fontId="83" fillId="0" borderId="19" xfId="0" applyFont="1" applyBorder="1" applyProtection="1">
      <alignment vertical="center"/>
    </xf>
    <xf numFmtId="0" fontId="83" fillId="0" borderId="1" xfId="0" applyFont="1" applyBorder="1" applyProtection="1">
      <alignment vertical="center"/>
    </xf>
    <xf numFmtId="0" fontId="83" fillId="0" borderId="2" xfId="0" applyFont="1" applyBorder="1" applyProtection="1">
      <alignment vertical="center"/>
    </xf>
    <xf numFmtId="0" fontId="83" fillId="5" borderId="1" xfId="0" applyFont="1" applyFill="1" applyBorder="1" applyProtection="1">
      <alignment vertical="center"/>
    </xf>
    <xf numFmtId="0" fontId="83" fillId="0" borderId="18" xfId="0" applyFont="1" applyBorder="1" applyProtection="1">
      <alignment vertical="center"/>
    </xf>
    <xf numFmtId="0" fontId="83" fillId="5" borderId="18" xfId="0" applyFont="1" applyFill="1" applyBorder="1" applyProtection="1">
      <alignment vertical="center"/>
    </xf>
    <xf numFmtId="0" fontId="85" fillId="0" borderId="19" xfId="0" applyFont="1" applyBorder="1" applyAlignment="1" applyProtection="1">
      <alignment vertical="center" wrapText="1"/>
    </xf>
    <xf numFmtId="0" fontId="83" fillId="0" borderId="3" xfId="0" applyFont="1" applyBorder="1" applyProtection="1">
      <alignment vertical="center"/>
    </xf>
    <xf numFmtId="0" fontId="85" fillId="0" borderId="4" xfId="0" applyFont="1" applyBorder="1" applyAlignment="1" applyProtection="1">
      <alignment vertical="center" wrapText="1"/>
    </xf>
    <xf numFmtId="0" fontId="6" fillId="0" borderId="2" xfId="0" applyFont="1" applyBorder="1" applyAlignment="1" applyProtection="1">
      <alignment vertical="center" wrapText="1"/>
    </xf>
    <xf numFmtId="0" fontId="62" fillId="0" borderId="27" xfId="0" applyFont="1" applyFill="1" applyBorder="1" applyProtection="1">
      <alignment vertical="center"/>
    </xf>
    <xf numFmtId="0" fontId="6" fillId="0" borderId="4" xfId="0" applyFont="1" applyBorder="1" applyAlignment="1" applyProtection="1">
      <alignment vertical="center" wrapText="1"/>
    </xf>
    <xf numFmtId="0" fontId="62" fillId="0" borderId="25" xfId="0" applyFont="1" applyFill="1" applyBorder="1" applyProtection="1">
      <alignment vertical="center"/>
    </xf>
    <xf numFmtId="0" fontId="6" fillId="0" borderId="0" xfId="0" applyFont="1" applyAlignment="1" applyProtection="1">
      <alignment vertical="center" wrapText="1"/>
    </xf>
    <xf numFmtId="0" fontId="6" fillId="0" borderId="19" xfId="0" applyFont="1" applyBorder="1" applyAlignment="1" applyProtection="1">
      <alignment vertical="center" wrapText="1"/>
    </xf>
    <xf numFmtId="0" fontId="6" fillId="0" borderId="1" xfId="0" applyFont="1" applyBorder="1" applyAlignment="1" applyProtection="1">
      <alignment vertical="center" wrapText="1"/>
    </xf>
    <xf numFmtId="0" fontId="83" fillId="0" borderId="11" xfId="0" applyFont="1" applyBorder="1" applyProtection="1">
      <alignment vertical="center"/>
    </xf>
    <xf numFmtId="0" fontId="83" fillId="0" borderId="17" xfId="0" applyFont="1" applyBorder="1" applyProtection="1">
      <alignment vertical="center"/>
    </xf>
    <xf numFmtId="0" fontId="83" fillId="0" borderId="12" xfId="0" applyFont="1" applyBorder="1" applyProtection="1">
      <alignment vertical="center"/>
    </xf>
    <xf numFmtId="0" fontId="6" fillId="0" borderId="13" xfId="0" applyFont="1" applyBorder="1" applyAlignment="1" applyProtection="1">
      <alignment vertical="center" wrapText="1"/>
    </xf>
    <xf numFmtId="0" fontId="6" fillId="0" borderId="12" xfId="0" applyFont="1" applyBorder="1" applyAlignment="1" applyProtection="1">
      <alignment vertical="center" wrapText="1"/>
    </xf>
    <xf numFmtId="0" fontId="90" fillId="0" borderId="0" xfId="0" applyFont="1" applyFill="1" applyBorder="1" applyAlignment="1" applyProtection="1">
      <alignment vertical="center"/>
    </xf>
    <xf numFmtId="0" fontId="83" fillId="0" borderId="0" xfId="0" applyFont="1" applyFill="1" applyBorder="1" applyAlignment="1" applyProtection="1">
      <alignment vertical="center"/>
    </xf>
    <xf numFmtId="0" fontId="83" fillId="0" borderId="23" xfId="0" applyFont="1" applyFill="1" applyBorder="1" applyAlignment="1" applyProtection="1">
      <alignment vertical="center"/>
    </xf>
    <xf numFmtId="0" fontId="83" fillId="0" borderId="18" xfId="0" applyFont="1" applyFill="1" applyBorder="1" applyAlignment="1" applyProtection="1">
      <alignment vertical="center"/>
    </xf>
    <xf numFmtId="0" fontId="83" fillId="0" borderId="15" xfId="0" applyFont="1" applyFill="1" applyBorder="1" applyAlignment="1" applyProtection="1">
      <alignment vertical="center"/>
    </xf>
    <xf numFmtId="0" fontId="83" fillId="0" borderId="26" xfId="0" applyFont="1" applyFill="1" applyBorder="1" applyAlignment="1" applyProtection="1">
      <alignment vertical="center"/>
    </xf>
    <xf numFmtId="0" fontId="83" fillId="0" borderId="5" xfId="0" applyFont="1" applyFill="1" applyBorder="1" applyAlignment="1" applyProtection="1">
      <alignment vertical="center"/>
    </xf>
    <xf numFmtId="0" fontId="62" fillId="0" borderId="11" xfId="0" applyFont="1" applyFill="1" applyBorder="1" applyAlignment="1" applyProtection="1">
      <alignment vertical="center"/>
    </xf>
    <xf numFmtId="0" fontId="83" fillId="0" borderId="17" xfId="0" applyFont="1" applyFill="1" applyBorder="1" applyAlignment="1" applyProtection="1">
      <alignment vertical="center"/>
    </xf>
    <xf numFmtId="0" fontId="83" fillId="0" borderId="7" xfId="0" applyFont="1" applyFill="1" applyBorder="1" applyAlignment="1" applyProtection="1">
      <alignment vertical="center" wrapText="1" shrinkToFit="1"/>
    </xf>
    <xf numFmtId="0" fontId="83" fillId="0" borderId="16" xfId="0" applyFont="1" applyFill="1" applyBorder="1" applyAlignment="1" applyProtection="1">
      <alignment vertical="center" wrapText="1" shrinkToFit="1"/>
    </xf>
    <xf numFmtId="0" fontId="83" fillId="0" borderId="10" xfId="0" applyFont="1" applyFill="1" applyBorder="1" applyAlignment="1" applyProtection="1">
      <alignment vertical="center" wrapText="1" shrinkToFit="1"/>
    </xf>
    <xf numFmtId="0" fontId="83" fillId="0" borderId="23" xfId="0" applyFont="1" applyFill="1" applyBorder="1" applyAlignment="1" applyProtection="1">
      <alignment vertical="center" wrapText="1" shrinkToFit="1"/>
    </xf>
    <xf numFmtId="0" fontId="83" fillId="0" borderId="0" xfId="0" applyFont="1" applyFill="1" applyBorder="1" applyAlignment="1" applyProtection="1">
      <alignment vertical="center" wrapText="1" shrinkToFit="1"/>
    </xf>
    <xf numFmtId="0" fontId="83" fillId="0" borderId="15" xfId="0" applyFont="1" applyFill="1" applyBorder="1" applyAlignment="1" applyProtection="1">
      <alignment vertical="center" wrapText="1" shrinkToFit="1"/>
    </xf>
    <xf numFmtId="0" fontId="83" fillId="0" borderId="26" xfId="0" applyFont="1" applyFill="1" applyBorder="1" applyAlignment="1" applyProtection="1">
      <alignment vertical="center" wrapText="1" shrinkToFit="1"/>
    </xf>
    <xf numFmtId="0" fontId="83" fillId="0" borderId="5" xfId="0" applyFont="1" applyFill="1" applyBorder="1" applyAlignment="1" applyProtection="1">
      <alignment vertical="center" wrapText="1" shrinkToFit="1"/>
    </xf>
    <xf numFmtId="0" fontId="83" fillId="0" borderId="27" xfId="0" applyFont="1" applyFill="1" applyBorder="1" applyAlignment="1" applyProtection="1">
      <alignment vertical="center" wrapText="1" shrinkToFit="1"/>
    </xf>
    <xf numFmtId="0" fontId="83" fillId="0" borderId="28" xfId="0" applyFont="1" applyFill="1" applyBorder="1" applyAlignment="1" applyProtection="1">
      <alignment vertical="center" wrapText="1" shrinkToFit="1"/>
    </xf>
    <xf numFmtId="0" fontId="83" fillId="0" borderId="6" xfId="0" applyFont="1" applyFill="1" applyBorder="1" applyAlignment="1" applyProtection="1">
      <alignment vertical="center" wrapText="1" shrinkToFit="1"/>
    </xf>
    <xf numFmtId="0" fontId="83" fillId="0" borderId="25" xfId="0" applyFont="1" applyFill="1" applyBorder="1" applyAlignment="1" applyProtection="1">
      <alignment vertical="center" wrapText="1" shrinkToFit="1"/>
    </xf>
    <xf numFmtId="0" fontId="90" fillId="0" borderId="0" xfId="0" applyFont="1" applyProtection="1">
      <alignment vertical="center"/>
    </xf>
    <xf numFmtId="0" fontId="83" fillId="0" borderId="0" xfId="0" applyFont="1" applyAlignment="1" applyProtection="1">
      <alignment horizontal="center" vertical="center"/>
    </xf>
    <xf numFmtId="178" fontId="115" fillId="0" borderId="0" xfId="0" applyNumberFormat="1" applyFont="1" applyAlignment="1" applyProtection="1">
      <alignment horizontal="center" vertical="center"/>
    </xf>
    <xf numFmtId="0" fontId="62" fillId="0" borderId="0" xfId="0" applyFont="1" applyAlignment="1" applyProtection="1">
      <alignment horizontal="center" vertical="center"/>
    </xf>
    <xf numFmtId="178" fontId="117" fillId="0" borderId="0" xfId="0" applyNumberFormat="1" applyFont="1" applyAlignment="1" applyProtection="1">
      <alignment horizontal="center" vertical="center"/>
    </xf>
    <xf numFmtId="0" fontId="115" fillId="0" borderId="0" xfId="0" applyFont="1" applyProtection="1">
      <alignment vertical="center"/>
    </xf>
    <xf numFmtId="0" fontId="62" fillId="0" borderId="7" xfId="0" applyFont="1" applyBorder="1" applyProtection="1">
      <alignment vertical="center"/>
    </xf>
    <xf numFmtId="0" fontId="83" fillId="0" borderId="16" xfId="0" applyFont="1" applyBorder="1" applyProtection="1">
      <alignment vertical="center"/>
    </xf>
    <xf numFmtId="0" fontId="62" fillId="0" borderId="10" xfId="0" applyFont="1" applyBorder="1" applyProtection="1">
      <alignment vertical="center"/>
    </xf>
    <xf numFmtId="0" fontId="62" fillId="0" borderId="28" xfId="0" applyFont="1" applyBorder="1" applyProtection="1">
      <alignment vertical="center"/>
    </xf>
    <xf numFmtId="0" fontId="83" fillId="0" borderId="6" xfId="0" applyFont="1" applyBorder="1" applyProtection="1">
      <alignment vertical="center"/>
    </xf>
    <xf numFmtId="0" fontId="62" fillId="0" borderId="25" xfId="0" applyFont="1" applyBorder="1" applyProtection="1">
      <alignment vertical="center"/>
    </xf>
    <xf numFmtId="0" fontId="62" fillId="0" borderId="23" xfId="0" applyFont="1" applyBorder="1" applyProtection="1">
      <alignment vertical="center"/>
    </xf>
    <xf numFmtId="0" fontId="58" fillId="0" borderId="27" xfId="0" applyFont="1" applyBorder="1" applyProtection="1">
      <alignment vertical="center"/>
    </xf>
    <xf numFmtId="0" fontId="62" fillId="0" borderId="11" xfId="0" applyFont="1" applyBorder="1" applyProtection="1">
      <alignment vertical="center"/>
    </xf>
    <xf numFmtId="0" fontId="58" fillId="0" borderId="14" xfId="0" applyFont="1" applyBorder="1" applyProtection="1">
      <alignment vertical="center"/>
    </xf>
    <xf numFmtId="38" fontId="94" fillId="0" borderId="0" xfId="7" applyFont="1" applyAlignment="1" applyProtection="1">
      <alignment vertical="center"/>
    </xf>
    <xf numFmtId="0" fontId="83" fillId="0" borderId="224" xfId="0" applyFont="1" applyBorder="1" applyProtection="1">
      <alignment vertical="center"/>
    </xf>
    <xf numFmtId="0" fontId="62" fillId="0" borderId="224" xfId="0" applyFont="1" applyBorder="1" applyProtection="1">
      <alignment vertical="center"/>
    </xf>
    <xf numFmtId="0" fontId="119" fillId="0" borderId="0" xfId="0" applyFont="1" applyAlignment="1" applyProtection="1">
      <alignment horizontal="center" vertical="center"/>
    </xf>
    <xf numFmtId="0" fontId="58" fillId="0" borderId="0" xfId="0" applyFont="1" applyAlignment="1" applyProtection="1">
      <alignment horizontal="center" vertical="center"/>
    </xf>
    <xf numFmtId="178" fontId="60" fillId="0" borderId="0" xfId="0" applyNumberFormat="1" applyFont="1" applyAlignment="1" applyProtection="1">
      <alignment horizontal="center" vertical="center"/>
    </xf>
    <xf numFmtId="0" fontId="92" fillId="0" borderId="0" xfId="0" applyFont="1" applyProtection="1">
      <alignment vertical="center"/>
    </xf>
    <xf numFmtId="0" fontId="120" fillId="0" borderId="0" xfId="0" applyFont="1" applyProtection="1">
      <alignment vertical="center"/>
    </xf>
    <xf numFmtId="0" fontId="58" fillId="0" borderId="0" xfId="0" applyFont="1" applyProtection="1">
      <alignment vertical="center"/>
    </xf>
    <xf numFmtId="0" fontId="56" fillId="0" borderId="0" xfId="0" applyFont="1" applyProtection="1">
      <alignment vertical="center"/>
    </xf>
    <xf numFmtId="0" fontId="56" fillId="0" borderId="17" xfId="0" applyFont="1" applyBorder="1" applyProtection="1">
      <alignment vertical="center"/>
    </xf>
    <xf numFmtId="0" fontId="57" fillId="0" borderId="7" xfId="0" applyFont="1" applyBorder="1" applyProtection="1">
      <alignment vertical="center"/>
    </xf>
    <xf numFmtId="0" fontId="3" fillId="6" borderId="16" xfId="0" applyFont="1" applyFill="1" applyBorder="1" applyAlignment="1" applyProtection="1">
      <alignment horizontal="center" vertical="center"/>
    </xf>
    <xf numFmtId="0" fontId="57" fillId="0" borderId="11" xfId="0" applyFont="1" applyBorder="1" applyProtection="1">
      <alignment vertical="center"/>
    </xf>
    <xf numFmtId="0" fontId="3" fillId="6" borderId="17" xfId="0" applyFont="1" applyFill="1" applyBorder="1" applyAlignment="1" applyProtection="1">
      <alignment horizontal="center" vertical="center"/>
    </xf>
    <xf numFmtId="0" fontId="57" fillId="0" borderId="0" xfId="0" applyFont="1" applyAlignment="1" applyProtection="1">
      <alignment horizontal="left" vertical="center"/>
    </xf>
    <xf numFmtId="0" fontId="58" fillId="0" borderId="0" xfId="0" applyFont="1" applyAlignment="1" applyProtection="1">
      <alignment horizontal="left" vertical="center"/>
    </xf>
    <xf numFmtId="0" fontId="119" fillId="0" borderId="0" xfId="0" applyFont="1" applyProtection="1">
      <alignment vertical="center"/>
    </xf>
    <xf numFmtId="0" fontId="57" fillId="0" borderId="0" xfId="0" applyFont="1" applyAlignment="1" applyProtection="1"/>
    <xf numFmtId="0" fontId="57" fillId="0" borderId="23" xfId="0" applyFont="1" applyBorder="1" applyProtection="1">
      <alignment vertical="center"/>
    </xf>
    <xf numFmtId="0" fontId="56" fillId="0" borderId="11" xfId="0" applyFont="1" applyBorder="1" applyProtection="1">
      <alignment vertical="center"/>
    </xf>
    <xf numFmtId="0" fontId="83" fillId="5" borderId="18" xfId="0" applyFont="1" applyFill="1" applyBorder="1" applyProtection="1">
      <alignment vertical="center"/>
      <protection locked="0"/>
    </xf>
    <xf numFmtId="0" fontId="112" fillId="0" borderId="0" xfId="4" applyFont="1" applyAlignment="1" applyProtection="1">
      <alignment horizontal="center" vertical="center"/>
    </xf>
    <xf numFmtId="0" fontId="62" fillId="0" borderId="0" xfId="4" applyFont="1" applyProtection="1">
      <alignment vertical="center"/>
    </xf>
    <xf numFmtId="38" fontId="92" fillId="0" borderId="0" xfId="8" applyFont="1" applyAlignment="1" applyProtection="1"/>
    <xf numFmtId="38" fontId="92" fillId="0" borderId="17" xfId="8" applyFont="1" applyBorder="1" applyAlignment="1" applyProtection="1"/>
    <xf numFmtId="38" fontId="92" fillId="0" borderId="17" xfId="8" applyFont="1" applyBorder="1" applyAlignment="1" applyProtection="1">
      <alignment vertical="center" shrinkToFit="1"/>
    </xf>
    <xf numFmtId="0" fontId="62" fillId="0" borderId="9" xfId="4" applyFont="1" applyBorder="1" applyProtection="1">
      <alignment vertical="center"/>
    </xf>
    <xf numFmtId="182" fontId="112" fillId="0" borderId="16" xfId="4" applyNumberFormat="1" applyFont="1" applyBorder="1" applyProtection="1">
      <alignment vertical="center"/>
    </xf>
    <xf numFmtId="0" fontId="62" fillId="4" borderId="0" xfId="4" applyFont="1" applyFill="1" applyAlignment="1" applyProtection="1">
      <alignment horizontal="center" vertical="center"/>
    </xf>
    <xf numFmtId="0" fontId="62" fillId="0" borderId="0" xfId="4" applyFont="1" applyAlignment="1" applyProtection="1">
      <alignment horizontal="center" vertical="center"/>
    </xf>
    <xf numFmtId="0" fontId="62" fillId="0" borderId="3" xfId="4" applyFont="1" applyBorder="1" applyProtection="1">
      <alignment vertical="center"/>
    </xf>
    <xf numFmtId="182" fontId="112" fillId="0" borderId="0" xfId="4" applyNumberFormat="1" applyFont="1" applyProtection="1">
      <alignment vertical="center"/>
    </xf>
    <xf numFmtId="0" fontId="62" fillId="0" borderId="18" xfId="4" applyFont="1" applyBorder="1" applyProtection="1">
      <alignment vertical="center"/>
    </xf>
    <xf numFmtId="0" fontId="63" fillId="0" borderId="1" xfId="4" applyFont="1" applyBorder="1" applyProtection="1">
      <alignment vertical="center"/>
    </xf>
    <xf numFmtId="0" fontId="62" fillId="4" borderId="0" xfId="4" applyFont="1" applyFill="1" applyProtection="1">
      <alignment vertical="center"/>
    </xf>
    <xf numFmtId="0" fontId="62" fillId="0" borderId="13" xfId="4" applyFont="1" applyBorder="1" applyProtection="1">
      <alignment vertical="center"/>
    </xf>
    <xf numFmtId="0" fontId="63" fillId="0" borderId="13" xfId="4" applyFont="1" applyBorder="1" applyProtection="1">
      <alignment vertical="center"/>
    </xf>
    <xf numFmtId="0" fontId="93" fillId="0" borderId="0" xfId="4" applyFont="1" applyProtection="1">
      <alignment vertical="center"/>
    </xf>
    <xf numFmtId="0" fontId="62" fillId="0" borderId="23" xfId="4" applyFont="1" applyBorder="1" applyProtection="1">
      <alignment vertical="center"/>
    </xf>
    <xf numFmtId="0" fontId="62" fillId="0" borderId="1" xfId="4" applyFont="1" applyBorder="1" applyProtection="1">
      <alignment vertical="center"/>
    </xf>
    <xf numFmtId="0" fontId="62" fillId="0" borderId="5" xfId="4" applyFont="1" applyBorder="1" applyAlignment="1" applyProtection="1">
      <alignment horizontal="left" vertical="center" shrinkToFit="1"/>
    </xf>
    <xf numFmtId="182" fontId="86" fillId="0" borderId="5" xfId="4" applyNumberFormat="1" applyFont="1" applyBorder="1" applyAlignment="1" applyProtection="1">
      <alignment horizontal="center" vertical="center"/>
    </xf>
    <xf numFmtId="182" fontId="86" fillId="0" borderId="2" xfId="4" applyNumberFormat="1" applyFont="1" applyBorder="1" applyAlignment="1" applyProtection="1">
      <alignment horizontal="center" vertical="center"/>
    </xf>
    <xf numFmtId="0" fontId="62" fillId="0" borderId="1" xfId="4" applyFont="1" applyBorder="1" applyAlignment="1" applyProtection="1">
      <alignment horizontal="left" vertical="center" indent="1" shrinkToFit="1"/>
    </xf>
    <xf numFmtId="0" fontId="62" fillId="0" borderId="5" xfId="4" applyFont="1" applyBorder="1" applyAlignment="1" applyProtection="1">
      <alignment horizontal="left" vertical="center" indent="1" shrinkToFit="1"/>
    </xf>
    <xf numFmtId="0" fontId="62" fillId="0" borderId="27" xfId="4" applyFont="1" applyBorder="1" applyAlignment="1" applyProtection="1">
      <alignment horizontal="left" vertical="center" indent="1" shrinkToFit="1"/>
    </xf>
    <xf numFmtId="0" fontId="62" fillId="0" borderId="80" xfId="4" applyFont="1" applyBorder="1" applyProtection="1">
      <alignment vertical="center"/>
    </xf>
    <xf numFmtId="0" fontId="62" fillId="0" borderId="81" xfId="4" applyFont="1" applyBorder="1" applyAlignment="1" applyProtection="1">
      <alignment horizontal="left" vertical="center" shrinkToFit="1"/>
    </xf>
    <xf numFmtId="182" fontId="86" fillId="0" borderId="81" xfId="4" applyNumberFormat="1" applyFont="1" applyBorder="1" applyAlignment="1" applyProtection="1">
      <alignment horizontal="center" vertical="center"/>
    </xf>
    <xf numFmtId="182" fontId="86" fillId="0" borderId="150" xfId="4" applyNumberFormat="1" applyFont="1" applyBorder="1" applyAlignment="1" applyProtection="1">
      <alignment horizontal="center" vertical="center"/>
    </xf>
    <xf numFmtId="0" fontId="62" fillId="0" borderId="18" xfId="4" applyFont="1" applyBorder="1" applyAlignment="1" applyProtection="1">
      <alignment horizontal="left" vertical="center" indent="1" shrinkToFit="1"/>
    </xf>
    <xf numFmtId="0" fontId="62" fillId="0" borderId="0" xfId="4" applyFont="1" applyAlignment="1" applyProtection="1">
      <alignment horizontal="left" vertical="center" indent="1" shrinkToFit="1"/>
    </xf>
    <xf numFmtId="0" fontId="62" fillId="0" borderId="15" xfId="4" applyFont="1" applyBorder="1" applyAlignment="1" applyProtection="1">
      <alignment horizontal="left" vertical="center" indent="1" shrinkToFit="1"/>
    </xf>
    <xf numFmtId="0" fontId="62" fillId="0" borderId="5" xfId="4" applyFont="1" applyBorder="1" applyProtection="1">
      <alignment vertical="center"/>
    </xf>
    <xf numFmtId="0" fontId="62" fillId="0" borderId="17" xfId="4" applyFont="1" applyBorder="1" applyProtection="1">
      <alignment vertical="center"/>
    </xf>
    <xf numFmtId="182" fontId="86" fillId="0" borderId="17" xfId="4" applyNumberFormat="1" applyFont="1" applyBorder="1" applyAlignment="1" applyProtection="1">
      <alignment horizontal="center" vertical="center"/>
    </xf>
    <xf numFmtId="0" fontId="62" fillId="0" borderId="0" xfId="4" applyFont="1" applyAlignment="1" applyProtection="1">
      <alignment horizontal="left" vertical="center" shrinkToFit="1"/>
    </xf>
    <xf numFmtId="0" fontId="62" fillId="0" borderId="7" xfId="4" quotePrefix="1" applyFont="1" applyBorder="1" applyProtection="1">
      <alignment vertical="center"/>
    </xf>
    <xf numFmtId="182" fontId="168" fillId="0" borderId="10" xfId="4" applyNumberFormat="1" applyFont="1" applyBorder="1" applyProtection="1">
      <alignment vertical="center"/>
    </xf>
    <xf numFmtId="0" fontId="60" fillId="0" borderId="0" xfId="4" applyFont="1" applyProtection="1">
      <alignment vertical="center"/>
    </xf>
    <xf numFmtId="0" fontId="62" fillId="0" borderId="11" xfId="4" applyFont="1" applyBorder="1" applyProtection="1">
      <alignment vertical="center"/>
    </xf>
    <xf numFmtId="182" fontId="168" fillId="0" borderId="14" xfId="4" applyNumberFormat="1" applyFont="1" applyBorder="1" applyProtection="1">
      <alignment vertical="center"/>
    </xf>
    <xf numFmtId="0" fontId="63" fillId="0" borderId="0" xfId="4" applyFont="1" applyAlignment="1" applyProtection="1">
      <alignment vertical="top"/>
    </xf>
    <xf numFmtId="0" fontId="62" fillId="0" borderId="7" xfId="4" applyFont="1" applyBorder="1" applyAlignment="1" applyProtection="1">
      <alignment horizontal="center" vertical="center"/>
    </xf>
    <xf numFmtId="0" fontId="62" fillId="0" borderId="16" xfId="4" applyFont="1" applyBorder="1" applyAlignment="1" applyProtection="1">
      <alignment horizontal="center" vertical="center"/>
    </xf>
    <xf numFmtId="0" fontId="62" fillId="0" borderId="11" xfId="4" quotePrefix="1" applyFont="1" applyBorder="1" applyProtection="1">
      <alignment vertical="center"/>
    </xf>
    <xf numFmtId="0" fontId="62" fillId="0" borderId="43" xfId="4" applyFont="1" applyBorder="1" applyAlignment="1" applyProtection="1">
      <alignment vertical="center" shrinkToFit="1"/>
    </xf>
    <xf numFmtId="0" fontId="120" fillId="0" borderId="0" xfId="4" applyFont="1" applyAlignment="1" applyProtection="1">
      <alignment vertical="center" shrinkToFit="1"/>
    </xf>
    <xf numFmtId="0" fontId="120" fillId="0" borderId="0" xfId="4" applyFont="1" applyAlignment="1" applyProtection="1">
      <alignment horizontal="center" vertical="center" shrinkToFit="1"/>
    </xf>
    <xf numFmtId="0" fontId="62" fillId="0" borderId="0" xfId="4" applyFont="1" applyAlignment="1" applyProtection="1">
      <alignment vertical="center" shrinkToFit="1"/>
    </xf>
    <xf numFmtId="0" fontId="135" fillId="0" borderId="1" xfId="4" applyFont="1" applyBorder="1" applyProtection="1">
      <alignment vertical="center"/>
    </xf>
    <xf numFmtId="0" fontId="140" fillId="0" borderId="0" xfId="4" applyFont="1" applyAlignment="1" applyProtection="1">
      <alignment vertical="center" shrinkToFit="1"/>
    </xf>
    <xf numFmtId="0" fontId="135" fillId="0" borderId="83" xfId="4" applyFont="1" applyBorder="1" applyProtection="1">
      <alignment vertical="center"/>
    </xf>
    <xf numFmtId="0" fontId="86" fillId="0" borderId="0" xfId="4" applyFont="1" applyProtection="1">
      <alignment vertical="center"/>
    </xf>
    <xf numFmtId="0" fontId="6" fillId="0" borderId="0" xfId="4" applyFont="1" applyAlignment="1" applyProtection="1">
      <alignment horizontal="left" vertical="center"/>
    </xf>
    <xf numFmtId="0" fontId="6" fillId="0" borderId="9" xfId="4" applyFont="1" applyBorder="1" applyProtection="1">
      <alignment vertical="center"/>
    </xf>
    <xf numFmtId="0" fontId="6" fillId="0" borderId="16" xfId="4" applyFont="1" applyBorder="1" applyProtection="1">
      <alignment vertical="center"/>
    </xf>
    <xf numFmtId="0" fontId="6" fillId="0" borderId="10" xfId="4" applyFont="1" applyBorder="1" applyProtection="1">
      <alignment vertical="center"/>
    </xf>
    <xf numFmtId="0" fontId="62" fillId="0" borderId="0" xfId="4" applyFont="1" applyAlignment="1" applyProtection="1">
      <alignment horizontal="left" vertical="center" wrapText="1"/>
    </xf>
    <xf numFmtId="0" fontId="6" fillId="0" borderId="3" xfId="4" applyFont="1" applyBorder="1" applyProtection="1">
      <alignment vertical="center"/>
    </xf>
    <xf numFmtId="0" fontId="6" fillId="0" borderId="6" xfId="4" applyFont="1" applyBorder="1" applyProtection="1">
      <alignment vertical="center"/>
    </xf>
    <xf numFmtId="0" fontId="6" fillId="0" borderId="25" xfId="4" applyFont="1" applyBorder="1" applyProtection="1">
      <alignment vertical="center"/>
    </xf>
    <xf numFmtId="0" fontId="62" fillId="0" borderId="26" xfId="4" applyFont="1" applyBorder="1" applyProtection="1">
      <alignment vertical="center"/>
    </xf>
    <xf numFmtId="0" fontId="62" fillId="0" borderId="5" xfId="4" applyFont="1" applyBorder="1" applyAlignment="1" applyProtection="1">
      <alignment vertical="center"/>
    </xf>
    <xf numFmtId="0" fontId="86" fillId="0" borderId="5" xfId="4" applyFont="1" applyBorder="1" applyProtection="1">
      <alignment vertical="center"/>
    </xf>
    <xf numFmtId="0" fontId="86" fillId="0" borderId="1" xfId="4" applyFont="1" applyBorder="1" applyProtection="1">
      <alignment vertical="center"/>
    </xf>
    <xf numFmtId="0" fontId="62" fillId="0" borderId="0" xfId="4" applyFont="1" applyAlignment="1" applyProtection="1">
      <alignment vertical="center"/>
    </xf>
    <xf numFmtId="0" fontId="86" fillId="0" borderId="18" xfId="4" applyFont="1" applyBorder="1" applyProtection="1">
      <alignment vertical="center"/>
    </xf>
    <xf numFmtId="0" fontId="62" fillId="0" borderId="28" xfId="4" applyFont="1" applyBorder="1" applyProtection="1">
      <alignment vertical="center"/>
    </xf>
    <xf numFmtId="0" fontId="62" fillId="0" borderId="6" xfId="4" applyFont="1" applyBorder="1" applyAlignment="1" applyProtection="1">
      <alignment vertical="center"/>
    </xf>
    <xf numFmtId="0" fontId="86" fillId="0" borderId="6" xfId="4" applyFont="1" applyBorder="1" applyProtection="1">
      <alignment vertical="center"/>
    </xf>
    <xf numFmtId="0" fontId="86" fillId="0" borderId="3" xfId="4" applyFont="1" applyBorder="1" applyProtection="1">
      <alignment vertical="center"/>
    </xf>
    <xf numFmtId="0" fontId="168" fillId="0" borderId="5" xfId="4" applyFont="1" applyBorder="1" applyProtection="1">
      <alignment vertical="center"/>
    </xf>
    <xf numFmtId="0" fontId="168" fillId="0" borderId="0" xfId="4" applyFont="1" applyProtection="1">
      <alignment vertical="center"/>
    </xf>
    <xf numFmtId="0" fontId="168" fillId="0" borderId="6" xfId="4" applyFont="1" applyBorder="1" applyProtection="1">
      <alignment vertical="center"/>
    </xf>
    <xf numFmtId="0" fontId="86" fillId="0" borderId="17" xfId="4" applyFont="1" applyBorder="1" applyProtection="1">
      <alignment vertical="center"/>
    </xf>
    <xf numFmtId="0" fontId="86" fillId="0" borderId="13" xfId="4" applyFont="1" applyBorder="1" applyProtection="1">
      <alignment vertical="center"/>
    </xf>
    <xf numFmtId="0" fontId="170" fillId="0" borderId="16" xfId="4" applyFont="1" applyBorder="1" applyProtection="1">
      <alignment vertical="center"/>
    </xf>
    <xf numFmtId="0" fontId="170" fillId="0" borderId="0" xfId="4" applyFont="1" applyProtection="1">
      <alignment vertical="center"/>
    </xf>
    <xf numFmtId="0" fontId="83" fillId="0" borderId="0" xfId="0" applyFont="1" applyAlignment="1" applyProtection="1">
      <alignment horizontal="right" vertical="center"/>
    </xf>
    <xf numFmtId="0" fontId="83" fillId="0" borderId="0" xfId="4" applyFont="1" applyAlignment="1" applyProtection="1">
      <alignment vertical="center"/>
    </xf>
    <xf numFmtId="0" fontId="62" fillId="0" borderId="0" xfId="4" applyFont="1" applyBorder="1" applyAlignment="1" applyProtection="1">
      <alignment horizontal="center" vertical="center"/>
    </xf>
    <xf numFmtId="0" fontId="62" fillId="0" borderId="0" xfId="4" applyNumberFormat="1" applyFont="1" applyBorder="1" applyAlignment="1" applyProtection="1">
      <alignment horizontal="center" vertical="center"/>
    </xf>
    <xf numFmtId="49" fontId="62" fillId="0" borderId="0" xfId="4" applyNumberFormat="1" applyFont="1" applyBorder="1" applyAlignment="1" applyProtection="1">
      <alignment horizontal="center" vertical="center"/>
    </xf>
    <xf numFmtId="0" fontId="62" fillId="0" borderId="0" xfId="4" applyNumberFormat="1" applyFont="1" applyBorder="1" applyAlignment="1" applyProtection="1">
      <alignment horizontal="center" vertical="center" shrinkToFit="1"/>
    </xf>
    <xf numFmtId="0" fontId="92" fillId="0" borderId="0" xfId="0" applyFont="1" applyAlignment="1" applyProtection="1">
      <alignment vertical="top"/>
    </xf>
    <xf numFmtId="0" fontId="92" fillId="0" borderId="0" xfId="0" applyFont="1" applyBorder="1" applyAlignment="1" applyProtection="1">
      <alignment vertical="top"/>
    </xf>
    <xf numFmtId="0" fontId="121" fillId="0" borderId="0" xfId="0" applyFont="1" applyAlignment="1" applyProtection="1">
      <alignment vertical="top"/>
    </xf>
    <xf numFmtId="0" fontId="124" fillId="0" borderId="0" xfId="0" applyFont="1" applyAlignment="1" applyProtection="1">
      <alignment horizontal="right" vertical="center"/>
    </xf>
    <xf numFmtId="0" fontId="124" fillId="0" borderId="0" xfId="0" applyFont="1" applyAlignment="1" applyProtection="1">
      <alignment horizontal="center" vertical="center"/>
    </xf>
    <xf numFmtId="0" fontId="83" fillId="0" borderId="0" xfId="0" applyFont="1" applyAlignment="1" applyProtection="1">
      <alignment horizontal="left" vertical="top" wrapText="1"/>
    </xf>
    <xf numFmtId="0" fontId="115" fillId="0" borderId="0" xfId="0" applyFont="1" applyAlignment="1" applyProtection="1">
      <alignment vertical="top"/>
    </xf>
    <xf numFmtId="0" fontId="83" fillId="0" borderId="0" xfId="0" applyFont="1" applyAlignment="1" applyProtection="1">
      <alignment horizontal="right" vertical="top"/>
    </xf>
    <xf numFmtId="0" fontId="83" fillId="0" borderId="0" xfId="0" quotePrefix="1" applyFont="1" applyAlignment="1" applyProtection="1">
      <alignment horizontal="right" vertical="top"/>
    </xf>
    <xf numFmtId="0" fontId="56" fillId="0" borderId="0" xfId="0" applyFont="1" applyAlignment="1" applyProtection="1">
      <alignment horizontal="right" vertical="top"/>
    </xf>
    <xf numFmtId="0" fontId="119" fillId="0" borderId="0" xfId="0" applyFont="1" applyAlignment="1" applyProtection="1">
      <alignment horizontal="right" vertical="top"/>
    </xf>
    <xf numFmtId="0" fontId="119" fillId="0" borderId="0" xfId="0" applyFont="1" applyAlignment="1" applyProtection="1">
      <alignment horizontal="left" vertical="top" wrapText="1"/>
    </xf>
    <xf numFmtId="0" fontId="115" fillId="0" borderId="0" xfId="0" applyFont="1" applyAlignment="1" applyProtection="1">
      <alignment horizontal="left" vertical="top"/>
    </xf>
    <xf numFmtId="0" fontId="83" fillId="0" borderId="41" xfId="0" applyFont="1" applyBorder="1" applyAlignment="1" applyProtection="1">
      <alignment vertical="top"/>
    </xf>
    <xf numFmtId="0" fontId="83" fillId="0" borderId="42" xfId="0" applyFont="1" applyBorder="1" applyAlignment="1" applyProtection="1">
      <alignment horizontal="left" vertical="top" wrapText="1"/>
    </xf>
    <xf numFmtId="0" fontId="83" fillId="0" borderId="42" xfId="0" applyFont="1" applyBorder="1" applyAlignment="1" applyProtection="1">
      <alignment vertical="top"/>
    </xf>
    <xf numFmtId="0" fontId="83" fillId="0" borderId="155" xfId="0" applyFont="1" applyBorder="1" applyAlignment="1" applyProtection="1">
      <alignment vertical="top"/>
    </xf>
    <xf numFmtId="0" fontId="83" fillId="0" borderId="106" xfId="0" applyFont="1" applyBorder="1" applyAlignment="1" applyProtection="1">
      <alignment vertical="top" wrapText="1"/>
    </xf>
    <xf numFmtId="0" fontId="83" fillId="0" borderId="43" xfId="0" applyFont="1" applyBorder="1" applyAlignment="1" applyProtection="1">
      <alignment vertical="top" wrapText="1"/>
    </xf>
    <xf numFmtId="0" fontId="83" fillId="0" borderId="107" xfId="0" applyFont="1" applyBorder="1" applyAlignment="1" applyProtection="1">
      <alignment vertical="top" wrapText="1"/>
    </xf>
    <xf numFmtId="0" fontId="83" fillId="0" borderId="23" xfId="0" applyFont="1" applyBorder="1" applyAlignment="1" applyProtection="1">
      <alignment vertical="top" wrapText="1"/>
    </xf>
    <xf numFmtId="0" fontId="83" fillId="0" borderId="0" xfId="0" applyFont="1" applyAlignment="1" applyProtection="1">
      <alignment vertical="top" wrapText="1"/>
    </xf>
    <xf numFmtId="0" fontId="83" fillId="0" borderId="19" xfId="0" applyFont="1" applyBorder="1" applyAlignment="1" applyProtection="1">
      <alignment vertical="top" wrapText="1"/>
    </xf>
    <xf numFmtId="0" fontId="83" fillId="0" borderId="27" xfId="0" applyFont="1" applyBorder="1" applyAlignment="1" applyProtection="1">
      <alignment horizontal="left" vertical="top" wrapText="1"/>
    </xf>
    <xf numFmtId="0" fontId="83" fillId="0" borderId="11" xfId="0" applyFont="1" applyBorder="1" applyAlignment="1" applyProtection="1">
      <alignment horizontal="left" vertical="top" wrapText="1"/>
    </xf>
    <xf numFmtId="0" fontId="83" fillId="0" borderId="17" xfId="0" applyFont="1" applyBorder="1" applyAlignment="1" applyProtection="1">
      <alignment horizontal="left" vertical="top" wrapText="1"/>
    </xf>
    <xf numFmtId="0" fontId="83" fillId="0" borderId="149" xfId="0" applyFont="1" applyBorder="1" applyAlignment="1" applyProtection="1">
      <alignment horizontal="left" vertical="top" wrapText="1"/>
    </xf>
    <xf numFmtId="0" fontId="113" fillId="0" borderId="0" xfId="0" applyFont="1" applyAlignment="1" applyProtection="1">
      <alignment horizontal="right"/>
    </xf>
    <xf numFmtId="0" fontId="113" fillId="0" borderId="0" xfId="0" applyFont="1" applyAlignment="1" applyProtection="1">
      <alignment horizontal="left" wrapText="1"/>
    </xf>
    <xf numFmtId="0" fontId="63" fillId="0" borderId="0" xfId="0" applyFont="1" applyAlignment="1" applyProtection="1">
      <alignment horizontal="right" vertical="center"/>
    </xf>
    <xf numFmtId="0" fontId="56" fillId="0" borderId="0" xfId="0" applyFont="1" applyAlignment="1" applyProtection="1">
      <alignment vertical="top" wrapText="1"/>
    </xf>
    <xf numFmtId="0" fontId="56" fillId="0" borderId="0" xfId="0" applyFont="1" applyAlignment="1" applyProtection="1">
      <alignment horizontal="left" vertical="top" wrapText="1"/>
    </xf>
    <xf numFmtId="0" fontId="56" fillId="0" borderId="0" xfId="0" applyFont="1" applyAlignment="1" applyProtection="1">
      <alignment vertical="top"/>
    </xf>
    <xf numFmtId="0" fontId="6" fillId="0" borderId="0" xfId="4" applyFont="1" applyProtection="1">
      <alignment vertical="center"/>
    </xf>
    <xf numFmtId="0" fontId="6" fillId="0" borderId="0" xfId="4" applyFont="1" applyAlignment="1" applyProtection="1">
      <alignment horizontal="center" vertical="center"/>
    </xf>
    <xf numFmtId="0" fontId="6" fillId="0" borderId="0" xfId="4" applyFont="1" applyAlignment="1" applyProtection="1">
      <alignment vertical="center" shrinkToFit="1"/>
    </xf>
    <xf numFmtId="0" fontId="62" fillId="0" borderId="0" xfId="0" applyFont="1" applyAlignment="1" applyProtection="1">
      <alignment horizontal="left" vertical="top"/>
    </xf>
    <xf numFmtId="0" fontId="83" fillId="0" borderId="0" xfId="0" applyFont="1" applyAlignment="1" applyProtection="1">
      <alignment horizontal="left" vertical="top"/>
    </xf>
    <xf numFmtId="0" fontId="83" fillId="0" borderId="125" xfId="0" applyFont="1" applyBorder="1" applyAlignment="1" applyProtection="1">
      <alignment horizontal="left" vertical="top" wrapText="1"/>
    </xf>
    <xf numFmtId="0" fontId="62" fillId="0" borderId="0" xfId="0" applyFont="1" applyFill="1" applyAlignment="1" applyProtection="1">
      <alignment vertical="top"/>
    </xf>
    <xf numFmtId="0" fontId="62" fillId="0" borderId="0" xfId="0" applyFont="1" applyFill="1" applyAlignment="1" applyProtection="1">
      <alignment vertical="top" shrinkToFit="1"/>
    </xf>
    <xf numFmtId="0" fontId="126" fillId="0" borderId="0" xfId="0" applyFont="1" applyAlignment="1" applyProtection="1">
      <alignment horizontal="left" vertical="top" wrapText="1"/>
    </xf>
    <xf numFmtId="0" fontId="83" fillId="0" borderId="0" xfId="0" applyFont="1" applyAlignment="1" applyProtection="1">
      <alignment vertical="top"/>
    </xf>
    <xf numFmtId="0" fontId="83" fillId="0" borderId="125" xfId="0" applyFont="1" applyBorder="1" applyAlignment="1" applyProtection="1">
      <alignment vertical="top"/>
    </xf>
    <xf numFmtId="0" fontId="126" fillId="0" borderId="0" xfId="0" applyFont="1" applyAlignment="1" applyProtection="1">
      <alignment vertical="top"/>
    </xf>
    <xf numFmtId="0" fontId="83" fillId="0" borderId="81" xfId="0" applyFont="1" applyBorder="1" applyAlignment="1" applyProtection="1">
      <alignment vertical="top"/>
    </xf>
    <xf numFmtId="0" fontId="126" fillId="0" borderId="81" xfId="0" applyFont="1" applyBorder="1" applyAlignment="1" applyProtection="1">
      <alignment vertical="top"/>
    </xf>
    <xf numFmtId="0" fontId="126" fillId="0" borderId="0" xfId="0" applyFont="1" applyProtection="1">
      <alignment vertical="center"/>
    </xf>
    <xf numFmtId="0" fontId="126" fillId="0" borderId="81" xfId="0" applyFont="1" applyBorder="1" applyProtection="1">
      <alignment vertical="center"/>
    </xf>
    <xf numFmtId="0" fontId="128" fillId="0" borderId="0" xfId="0" applyFont="1" applyAlignment="1" applyProtection="1">
      <alignment vertical="top"/>
    </xf>
    <xf numFmtId="0" fontId="128" fillId="0" borderId="0" xfId="0" applyFont="1" applyProtection="1">
      <alignment vertical="center"/>
    </xf>
    <xf numFmtId="0" fontId="56" fillId="0" borderId="81" xfId="0" applyFont="1" applyBorder="1" applyAlignment="1" applyProtection="1">
      <alignment vertical="top" wrapText="1"/>
    </xf>
    <xf numFmtId="0" fontId="63" fillId="0" borderId="0" xfId="0" applyFont="1" applyAlignment="1" applyProtection="1">
      <alignment horizontal="left" vertical="center"/>
    </xf>
    <xf numFmtId="49" fontId="62" fillId="0" borderId="0" xfId="4" applyNumberFormat="1" applyFont="1" applyBorder="1" applyAlignment="1" applyProtection="1">
      <alignment vertical="center" shrinkToFit="1"/>
    </xf>
    <xf numFmtId="0" fontId="62" fillId="0" borderId="0" xfId="0" applyFont="1" applyFill="1" applyBorder="1" applyAlignment="1" applyProtection="1">
      <alignment vertical="center" shrinkToFit="1"/>
    </xf>
    <xf numFmtId="0" fontId="62" fillId="0" borderId="98" xfId="0" applyFont="1" applyFill="1" applyBorder="1" applyAlignment="1" applyProtection="1">
      <alignment horizontal="center" vertical="center"/>
    </xf>
    <xf numFmtId="0" fontId="62" fillId="0" borderId="80" xfId="0" applyFont="1" applyFill="1" applyBorder="1" applyAlignment="1" applyProtection="1">
      <alignment horizontal="center" vertical="center"/>
    </xf>
    <xf numFmtId="0" fontId="62" fillId="0" borderId="18" xfId="0" applyFont="1" applyFill="1" applyBorder="1" applyAlignment="1" applyProtection="1">
      <alignment horizontal="center" vertical="center"/>
    </xf>
    <xf numFmtId="0" fontId="62" fillId="0" borderId="26" xfId="0" applyFont="1" applyFill="1" applyBorder="1" applyAlignment="1" applyProtection="1">
      <alignment horizontal="center" vertical="center"/>
    </xf>
    <xf numFmtId="0" fontId="62" fillId="0" borderId="5" xfId="0" applyFont="1" applyFill="1" applyBorder="1" applyAlignment="1" applyProtection="1">
      <alignment vertical="center"/>
    </xf>
    <xf numFmtId="0" fontId="6" fillId="0" borderId="5" xfId="0" applyFont="1" applyFill="1" applyBorder="1" applyAlignment="1" applyProtection="1">
      <alignment vertical="center"/>
    </xf>
    <xf numFmtId="0" fontId="62" fillId="0" borderId="27" xfId="0" applyFont="1" applyFill="1" applyBorder="1" applyAlignment="1" applyProtection="1">
      <alignment vertical="center"/>
    </xf>
    <xf numFmtId="0" fontId="62" fillId="0" borderId="17" xfId="0" applyFont="1" applyFill="1" applyBorder="1" applyAlignment="1" applyProtection="1">
      <alignment horizontal="center" vertical="center"/>
    </xf>
    <xf numFmtId="0" fontId="62" fillId="0" borderId="14" xfId="0" applyFont="1" applyFill="1" applyBorder="1" applyAlignment="1" applyProtection="1">
      <alignment vertical="center"/>
    </xf>
    <xf numFmtId="0" fontId="93" fillId="0" borderId="0" xfId="0" applyFont="1" applyFill="1" applyBorder="1" applyAlignment="1" applyProtection="1">
      <alignment vertical="center"/>
    </xf>
    <xf numFmtId="0" fontId="93" fillId="0" borderId="0" xfId="0" applyFont="1" applyFill="1" applyBorder="1" applyAlignment="1" applyProtection="1">
      <alignment horizontal="center" vertical="center" wrapText="1"/>
    </xf>
    <xf numFmtId="182" fontId="174" fillId="0" borderId="0" xfId="0" applyNumberFormat="1" applyFont="1" applyFill="1" applyBorder="1" applyAlignment="1" applyProtection="1">
      <alignment vertical="center"/>
    </xf>
    <xf numFmtId="182" fontId="133" fillId="0" borderId="0" xfId="0" applyNumberFormat="1" applyFont="1" applyFill="1" applyBorder="1" applyAlignment="1" applyProtection="1">
      <alignment vertical="center"/>
    </xf>
    <xf numFmtId="182" fontId="87" fillId="0" borderId="0" xfId="0" applyNumberFormat="1" applyFont="1" applyFill="1" applyBorder="1" applyAlignment="1" applyProtection="1">
      <alignment vertical="center"/>
    </xf>
    <xf numFmtId="0" fontId="175" fillId="0" borderId="0" xfId="0" applyFont="1" applyFill="1" applyBorder="1" applyAlignment="1" applyProtection="1">
      <alignment vertical="center"/>
    </xf>
    <xf numFmtId="0" fontId="57" fillId="0" borderId="0" xfId="0" applyFont="1" applyFill="1" applyBorder="1" applyAlignment="1" applyProtection="1">
      <alignment vertical="center"/>
    </xf>
    <xf numFmtId="0" fontId="62" fillId="0" borderId="16" xfId="0" applyFont="1" applyFill="1" applyBorder="1" applyAlignment="1" applyProtection="1">
      <alignment horizontal="center" vertical="center"/>
    </xf>
    <xf numFmtId="0" fontId="62" fillId="0" borderId="6" xfId="0" applyFont="1" applyFill="1" applyBorder="1" applyAlignment="1" applyProtection="1">
      <alignment horizontal="center" vertical="center"/>
    </xf>
    <xf numFmtId="0" fontId="62" fillId="0" borderId="5" xfId="0" applyFont="1" applyFill="1" applyBorder="1" applyAlignment="1" applyProtection="1">
      <alignment horizontal="center" vertical="center"/>
    </xf>
    <xf numFmtId="0" fontId="62" fillId="0" borderId="253" xfId="0" applyFont="1" applyFill="1" applyBorder="1" applyAlignment="1" applyProtection="1">
      <alignment horizontal="center" vertical="center"/>
    </xf>
    <xf numFmtId="0" fontId="62" fillId="0" borderId="90" xfId="0" applyFont="1" applyFill="1" applyBorder="1" applyAlignment="1" applyProtection="1">
      <alignment horizontal="center" vertical="center"/>
    </xf>
    <xf numFmtId="0" fontId="62" fillId="0" borderId="81" xfId="0" applyFont="1" applyFill="1" applyBorder="1" applyAlignment="1" applyProtection="1">
      <alignment horizontal="center" vertical="center"/>
    </xf>
    <xf numFmtId="0" fontId="131" fillId="0" borderId="0" xfId="0" applyFont="1" applyFill="1" applyBorder="1" applyAlignment="1" applyProtection="1">
      <alignment vertical="center"/>
    </xf>
    <xf numFmtId="0" fontId="132" fillId="0" borderId="0" xfId="0" applyFont="1" applyFill="1" applyBorder="1" applyAlignment="1" applyProtection="1">
      <alignment vertical="center"/>
    </xf>
    <xf numFmtId="0" fontId="134" fillId="0" borderId="0" xfId="0" applyFont="1" applyFill="1" applyBorder="1" applyAlignment="1" applyProtection="1">
      <alignment vertical="center" wrapText="1"/>
    </xf>
    <xf numFmtId="0" fontId="134" fillId="0" borderId="0" xfId="0" applyFont="1" applyFill="1" applyBorder="1" applyAlignment="1" applyProtection="1">
      <alignment vertical="center"/>
    </xf>
    <xf numFmtId="0" fontId="85" fillId="0" borderId="0" xfId="0" applyFont="1" applyFill="1" applyBorder="1" applyAlignment="1" applyProtection="1">
      <alignment vertical="center" wrapText="1"/>
    </xf>
    <xf numFmtId="0" fontId="85" fillId="0" borderId="0" xfId="0" applyFont="1" applyFill="1" applyBorder="1" applyAlignment="1" applyProtection="1">
      <alignment vertical="center"/>
    </xf>
    <xf numFmtId="180" fontId="62" fillId="0" borderId="0" xfId="0" applyNumberFormat="1" applyFont="1" applyFill="1" applyBorder="1" applyAlignment="1" applyProtection="1">
      <alignment vertical="center"/>
    </xf>
    <xf numFmtId="180" fontId="132" fillId="0" borderId="0" xfId="0" applyNumberFormat="1" applyFont="1" applyFill="1" applyBorder="1" applyAlignment="1" applyProtection="1">
      <alignment vertical="center"/>
    </xf>
    <xf numFmtId="180" fontId="57" fillId="0" borderId="0" xfId="0" applyNumberFormat="1" applyFont="1" applyFill="1" applyBorder="1" applyAlignment="1" applyProtection="1">
      <alignment vertical="center"/>
    </xf>
    <xf numFmtId="0" fontId="60" fillId="0" borderId="0" xfId="0" applyFont="1" applyFill="1" applyBorder="1" applyAlignment="1" applyProtection="1">
      <alignment vertical="center"/>
    </xf>
    <xf numFmtId="0" fontId="58" fillId="0" borderId="0" xfId="0" applyFont="1" applyFill="1" applyBorder="1" applyAlignment="1" applyProtection="1">
      <alignment vertical="center"/>
    </xf>
    <xf numFmtId="180" fontId="58" fillId="0" borderId="0" xfId="0" applyNumberFormat="1" applyFont="1" applyFill="1" applyBorder="1" applyAlignment="1" applyProtection="1">
      <alignment vertical="center"/>
    </xf>
    <xf numFmtId="0" fontId="62" fillId="0" borderId="0" xfId="0" applyFont="1" applyAlignment="1" applyProtection="1">
      <alignment vertical="center"/>
    </xf>
    <xf numFmtId="0" fontId="85" fillId="0" borderId="0" xfId="4" applyFont="1" applyAlignment="1" applyProtection="1">
      <alignment horizontal="center" vertical="center"/>
    </xf>
    <xf numFmtId="0" fontId="85" fillId="0" borderId="0" xfId="4" applyNumberFormat="1" applyFont="1" applyAlignment="1" applyProtection="1">
      <alignment horizontal="left" vertical="center"/>
    </xf>
    <xf numFmtId="49" fontId="85" fillId="0" borderId="0" xfId="4" applyNumberFormat="1" applyFont="1" applyAlignment="1" applyProtection="1">
      <alignment horizontal="center" vertical="center"/>
    </xf>
    <xf numFmtId="0" fontId="85" fillId="0" borderId="0" xfId="4" applyFont="1" applyAlignment="1" applyProtection="1">
      <alignment horizontal="left" vertical="center"/>
    </xf>
    <xf numFmtId="0" fontId="85" fillId="0" borderId="0" xfId="4" applyFont="1" applyProtection="1">
      <alignment vertical="center"/>
    </xf>
    <xf numFmtId="0" fontId="84" fillId="0" borderId="0" xfId="4" applyFont="1" applyAlignment="1" applyProtection="1">
      <alignment vertical="center"/>
    </xf>
    <xf numFmtId="0" fontId="112" fillId="0" borderId="0" xfId="0" applyFont="1" applyAlignment="1" applyProtection="1">
      <alignment horizontal="center" vertical="center"/>
    </xf>
    <xf numFmtId="0" fontId="90" fillId="0" borderId="17" xfId="0" applyFont="1" applyBorder="1" applyAlignment="1" applyProtection="1">
      <alignment vertical="center"/>
    </xf>
    <xf numFmtId="0" fontId="112" fillId="0" borderId="7" xfId="0" applyFont="1" applyBorder="1" applyAlignment="1" applyProtection="1">
      <alignment vertical="center"/>
    </xf>
    <xf numFmtId="0" fontId="112" fillId="0" borderId="16" xfId="0" applyFont="1" applyBorder="1" applyAlignment="1" applyProtection="1">
      <alignment vertical="center"/>
    </xf>
    <xf numFmtId="0" fontId="112" fillId="0" borderId="10" xfId="0" applyFont="1" applyBorder="1" applyAlignment="1" applyProtection="1">
      <alignment vertical="center"/>
    </xf>
    <xf numFmtId="0" fontId="112" fillId="0" borderId="58" xfId="0" applyFont="1" applyFill="1" applyBorder="1" applyAlignment="1" applyProtection="1">
      <alignment vertical="center"/>
    </xf>
    <xf numFmtId="0" fontId="112" fillId="0" borderId="23" xfId="0" applyFont="1" applyBorder="1" applyAlignment="1" applyProtection="1">
      <alignment vertical="center"/>
    </xf>
    <xf numFmtId="0" fontId="112" fillId="0" borderId="0" xfId="0" applyFont="1" applyBorder="1" applyAlignment="1" applyProtection="1">
      <alignment vertical="center"/>
    </xf>
    <xf numFmtId="0" fontId="112" fillId="0" borderId="15" xfId="0" applyFont="1" applyBorder="1" applyAlignment="1" applyProtection="1">
      <alignment vertical="center"/>
    </xf>
    <xf numFmtId="0" fontId="112" fillId="0" borderId="51" xfId="0" applyFont="1" applyFill="1" applyBorder="1" applyAlignment="1" applyProtection="1">
      <alignment vertical="center"/>
    </xf>
    <xf numFmtId="0" fontId="112" fillId="0" borderId="26" xfId="0" applyFont="1" applyBorder="1" applyAlignment="1" applyProtection="1">
      <alignment vertical="center"/>
    </xf>
    <xf numFmtId="0" fontId="112" fillId="0" borderId="5" xfId="0" applyFont="1" applyBorder="1" applyAlignment="1" applyProtection="1">
      <alignment vertical="center"/>
    </xf>
    <xf numFmtId="0" fontId="112" fillId="0" borderId="27" xfId="0" applyFont="1" applyBorder="1" applyAlignment="1" applyProtection="1">
      <alignment vertical="center"/>
    </xf>
    <xf numFmtId="0" fontId="112" fillId="0" borderId="67" xfId="0" applyFont="1" applyFill="1" applyBorder="1" applyAlignment="1" applyProtection="1">
      <alignment vertical="center"/>
    </xf>
    <xf numFmtId="0" fontId="137" fillId="0" borderId="5" xfId="0" applyFont="1" applyFill="1" applyBorder="1" applyAlignment="1" applyProtection="1">
      <alignment vertical="center"/>
    </xf>
    <xf numFmtId="0" fontId="137" fillId="0" borderId="0" xfId="0" applyFont="1" applyFill="1" applyBorder="1" applyAlignment="1" applyProtection="1">
      <alignment vertical="center"/>
    </xf>
    <xf numFmtId="0" fontId="112" fillId="0" borderId="11" xfId="0" applyFont="1" applyBorder="1" applyAlignment="1" applyProtection="1">
      <alignment vertical="center"/>
    </xf>
    <xf numFmtId="0" fontId="112" fillId="0" borderId="17" xfId="0" applyFont="1" applyBorder="1" applyAlignment="1" applyProtection="1">
      <alignment vertical="center"/>
    </xf>
    <xf numFmtId="0" fontId="112" fillId="0" borderId="14" xfId="0" applyFont="1" applyBorder="1" applyAlignment="1" applyProtection="1">
      <alignment vertical="center"/>
    </xf>
    <xf numFmtId="0" fontId="112" fillId="0" borderId="59" xfId="0" applyFont="1" applyFill="1" applyBorder="1" applyAlignment="1" applyProtection="1">
      <alignment vertical="center"/>
    </xf>
    <xf numFmtId="0" fontId="137" fillId="0" borderId="17" xfId="0" applyFont="1" applyFill="1" applyBorder="1" applyAlignment="1" applyProtection="1">
      <alignment vertical="center"/>
    </xf>
    <xf numFmtId="0" fontId="62" fillId="0" borderId="0" xfId="0" applyFont="1" applyAlignment="1" applyProtection="1">
      <alignment vertical="center" shrinkToFit="1"/>
    </xf>
    <xf numFmtId="0" fontId="90" fillId="0" borderId="16" xfId="0" applyFont="1" applyBorder="1" applyProtection="1">
      <alignment vertical="center"/>
    </xf>
    <xf numFmtId="0" fontId="90" fillId="0" borderId="17" xfId="0" applyFont="1" applyBorder="1" applyProtection="1">
      <alignment vertical="center"/>
    </xf>
    <xf numFmtId="0" fontId="62" fillId="0" borderId="26" xfId="0" applyFont="1" applyBorder="1" applyProtection="1">
      <alignment vertical="center"/>
    </xf>
    <xf numFmtId="0" fontId="62" fillId="0" borderId="17" xfId="0" applyFont="1" applyBorder="1" applyProtection="1">
      <alignment vertical="center"/>
    </xf>
    <xf numFmtId="0" fontId="62" fillId="0" borderId="50" xfId="0" applyFont="1" applyBorder="1" applyProtection="1">
      <alignment vertical="center"/>
    </xf>
    <xf numFmtId="0" fontId="140" fillId="0" borderId="0" xfId="0" applyFont="1" applyAlignment="1" applyProtection="1"/>
    <xf numFmtId="0" fontId="140" fillId="0" borderId="0" xfId="0" applyFont="1" applyAlignment="1" applyProtection="1">
      <alignment vertical="center"/>
    </xf>
    <xf numFmtId="0" fontId="120" fillId="0" borderId="1" xfId="0" applyFont="1" applyBorder="1" applyAlignment="1" applyProtection="1">
      <alignment vertical="center" shrinkToFit="1"/>
    </xf>
    <xf numFmtId="0" fontId="120" fillId="0" borderId="5" xfId="0" applyFont="1" applyBorder="1" applyAlignment="1" applyProtection="1">
      <alignment vertical="center" shrinkToFit="1"/>
    </xf>
    <xf numFmtId="0" fontId="120" fillId="0" borderId="13" xfId="0" applyFont="1" applyBorder="1" applyAlignment="1" applyProtection="1">
      <alignment vertical="center" shrinkToFit="1"/>
    </xf>
    <xf numFmtId="0" fontId="120" fillId="0" borderId="17" xfId="0" applyFont="1" applyBorder="1" applyAlignment="1" applyProtection="1">
      <alignment vertical="center" shrinkToFit="1"/>
    </xf>
    <xf numFmtId="9" fontId="62" fillId="0" borderId="0" xfId="12" applyFont="1" applyFill="1" applyBorder="1" applyAlignment="1" applyProtection="1">
      <alignment vertical="center"/>
    </xf>
    <xf numFmtId="0" fontId="63" fillId="0" borderId="0" xfId="0" applyFont="1" applyBorder="1" applyAlignment="1" applyProtection="1">
      <alignment vertical="center"/>
    </xf>
    <xf numFmtId="9" fontId="62" fillId="0" borderId="0" xfId="0" applyNumberFormat="1" applyFont="1" applyFill="1" applyBorder="1" applyAlignment="1" applyProtection="1">
      <alignment vertical="center"/>
    </xf>
    <xf numFmtId="0" fontId="93" fillId="0" borderId="0" xfId="0" applyFont="1" applyBorder="1" applyAlignment="1" applyProtection="1">
      <alignment vertical="center"/>
    </xf>
    <xf numFmtId="180" fontId="62" fillId="0" borderId="0" xfId="0" applyNumberFormat="1" applyFont="1" applyFill="1" applyBorder="1" applyAlignment="1" applyProtection="1">
      <alignment horizontal="right" vertical="center"/>
    </xf>
    <xf numFmtId="0" fontId="85" fillId="0" borderId="0" xfId="4" applyFont="1" applyAlignment="1" applyProtection="1">
      <alignment vertical="center"/>
    </xf>
    <xf numFmtId="49" fontId="85" fillId="0" borderId="0" xfId="4" applyNumberFormat="1" applyFont="1" applyAlignment="1" applyProtection="1">
      <alignment vertical="center"/>
    </xf>
    <xf numFmtId="0" fontId="84" fillId="0" borderId="0" xfId="4" applyFont="1" applyProtection="1">
      <alignment vertical="center"/>
    </xf>
    <xf numFmtId="177" fontId="117" fillId="0" borderId="0" xfId="4" applyNumberFormat="1" applyFont="1" applyProtection="1">
      <alignment vertical="center"/>
    </xf>
    <xf numFmtId="0" fontId="117" fillId="0" borderId="0" xfId="4" applyFont="1" applyProtection="1">
      <alignment vertical="center"/>
    </xf>
    <xf numFmtId="0" fontId="62" fillId="0" borderId="0" xfId="4" applyFont="1" applyAlignment="1" applyProtection="1">
      <alignment vertical="center" wrapText="1"/>
    </xf>
    <xf numFmtId="0" fontId="6" fillId="0" borderId="16" xfId="0" applyFont="1" applyBorder="1" applyAlignment="1" applyProtection="1">
      <alignment vertical="center" shrinkToFit="1"/>
    </xf>
    <xf numFmtId="0" fontId="6" fillId="0" borderId="17" xfId="0" applyFont="1" applyBorder="1" applyAlignment="1" applyProtection="1">
      <alignment vertical="center" shrinkToFit="1"/>
    </xf>
    <xf numFmtId="0" fontId="143" fillId="0" borderId="0" xfId="4" applyFont="1" applyProtection="1">
      <alignment vertical="center"/>
    </xf>
    <xf numFmtId="0" fontId="144" fillId="0" borderId="0" xfId="4" applyFont="1" applyProtection="1">
      <alignment vertical="center"/>
    </xf>
    <xf numFmtId="0" fontId="145" fillId="0" borderId="0" xfId="4" applyFont="1" applyProtection="1">
      <alignment vertical="center"/>
    </xf>
    <xf numFmtId="0" fontId="62" fillId="0" borderId="15" xfId="4" applyFont="1" applyBorder="1" applyProtection="1">
      <alignment vertical="center"/>
    </xf>
    <xf numFmtId="0" fontId="62" fillId="0" borderId="2" xfId="4" applyFont="1" applyBorder="1" applyProtection="1">
      <alignment vertical="center"/>
    </xf>
    <xf numFmtId="0" fontId="62" fillId="5" borderId="1" xfId="4" applyFont="1" applyFill="1" applyBorder="1" applyProtection="1">
      <alignment vertical="center"/>
    </xf>
    <xf numFmtId="0" fontId="62" fillId="0" borderId="12" xfId="4" applyFont="1" applyBorder="1" applyProtection="1">
      <alignment vertical="center"/>
    </xf>
    <xf numFmtId="0" fontId="62" fillId="5" borderId="13" xfId="4" applyFont="1" applyFill="1" applyBorder="1" applyProtection="1">
      <alignment vertical="center"/>
    </xf>
    <xf numFmtId="0" fontId="87" fillId="0" borderId="0" xfId="4" applyFont="1" applyProtection="1">
      <alignment vertical="center"/>
    </xf>
    <xf numFmtId="0" fontId="146" fillId="0" borderId="0" xfId="4" applyFont="1" applyProtection="1">
      <alignment vertical="center"/>
    </xf>
    <xf numFmtId="0" fontId="96" fillId="0" borderId="0" xfId="4" applyFont="1" applyProtection="1">
      <alignment vertical="center"/>
    </xf>
    <xf numFmtId="177" fontId="117" fillId="0" borderId="0" xfId="0" applyNumberFormat="1" applyFont="1" applyProtection="1">
      <alignment vertical="center"/>
    </xf>
    <xf numFmtId="0" fontId="117" fillId="0" borderId="0" xfId="0" applyFont="1" applyProtection="1">
      <alignment vertical="center"/>
    </xf>
    <xf numFmtId="0" fontId="62" fillId="0" borderId="0" xfId="0" applyFont="1" applyAlignment="1" applyProtection="1">
      <alignment vertical="center" wrapText="1"/>
    </xf>
    <xf numFmtId="0" fontId="87" fillId="0" borderId="7" xfId="0" applyFont="1" applyBorder="1" applyAlignment="1" applyProtection="1">
      <alignment wrapText="1"/>
    </xf>
    <xf numFmtId="0" fontId="87" fillId="0" borderId="10" xfId="0" applyFont="1" applyBorder="1" applyAlignment="1" applyProtection="1">
      <alignment wrapText="1"/>
    </xf>
    <xf numFmtId="0" fontId="87" fillId="0" borderId="23" xfId="0" applyFont="1" applyBorder="1" applyAlignment="1" applyProtection="1">
      <alignment wrapText="1"/>
    </xf>
    <xf numFmtId="0" fontId="87" fillId="0" borderId="15" xfId="0" applyFont="1" applyBorder="1" applyAlignment="1" applyProtection="1">
      <alignment wrapText="1"/>
    </xf>
    <xf numFmtId="0" fontId="87" fillId="0" borderId="11" xfId="0" applyFont="1" applyBorder="1" applyAlignment="1" applyProtection="1">
      <alignment wrapText="1"/>
    </xf>
    <xf numFmtId="0" fontId="87" fillId="0" borderId="14" xfId="0" applyFont="1" applyBorder="1" applyAlignment="1" applyProtection="1">
      <alignment wrapText="1"/>
    </xf>
    <xf numFmtId="0" fontId="61" fillId="0" borderId="23" xfId="0" applyFont="1" applyBorder="1" applyAlignment="1" applyProtection="1">
      <alignment vertical="center" textRotation="255" wrapText="1"/>
    </xf>
    <xf numFmtId="0" fontId="60" fillId="0" borderId="0" xfId="0" applyFont="1" applyProtection="1">
      <alignment vertical="center"/>
    </xf>
    <xf numFmtId="0" fontId="62" fillId="0" borderId="2" xfId="0" applyFont="1" applyBorder="1" applyProtection="1">
      <alignment vertical="center"/>
    </xf>
    <xf numFmtId="0" fontId="61" fillId="0" borderId="11" xfId="0" applyFont="1" applyBorder="1" applyAlignment="1" applyProtection="1">
      <alignment vertical="center" textRotation="255" wrapText="1"/>
    </xf>
    <xf numFmtId="0" fontId="62" fillId="0" borderId="12" xfId="0" applyFont="1" applyBorder="1" applyProtection="1">
      <alignment vertical="center"/>
    </xf>
    <xf numFmtId="0" fontId="96" fillId="0" borderId="0" xfId="0" applyFont="1" applyProtection="1">
      <alignment vertical="center"/>
    </xf>
    <xf numFmtId="0" fontId="61" fillId="0" borderId="23" xfId="0" applyFont="1" applyBorder="1" applyAlignment="1" applyProtection="1">
      <alignment vertical="center" textRotation="255" wrapText="1"/>
      <protection locked="0"/>
    </xf>
    <xf numFmtId="0" fontId="61" fillId="0" borderId="0" xfId="0" applyFont="1" applyBorder="1" applyAlignment="1" applyProtection="1">
      <alignment vertical="center" textRotation="255" wrapText="1"/>
      <protection locked="0"/>
    </xf>
    <xf numFmtId="0" fontId="61" fillId="0" borderId="28" xfId="0" applyFont="1" applyBorder="1" applyAlignment="1" applyProtection="1">
      <alignment vertical="center" textRotation="255" wrapText="1"/>
      <protection locked="0"/>
    </xf>
    <xf numFmtId="0" fontId="61" fillId="0" borderId="6" xfId="0" applyFont="1" applyBorder="1" applyAlignment="1" applyProtection="1">
      <alignment vertical="center" textRotation="255" wrapText="1"/>
      <protection locked="0"/>
    </xf>
    <xf numFmtId="0" fontId="62" fillId="0" borderId="23" xfId="4" applyFont="1" applyBorder="1" applyProtection="1">
      <alignment vertical="center"/>
      <protection locked="0"/>
    </xf>
    <xf numFmtId="0" fontId="62" fillId="0" borderId="0" xfId="4" applyFont="1" applyBorder="1" applyProtection="1">
      <alignment vertical="center"/>
      <protection locked="0"/>
    </xf>
    <xf numFmtId="0" fontId="62" fillId="0" borderId="15" xfId="4" applyFont="1" applyBorder="1" applyProtection="1">
      <alignment vertical="center"/>
      <protection locked="0"/>
    </xf>
    <xf numFmtId="0" fontId="62" fillId="0" borderId="28" xfId="4" applyFont="1" applyBorder="1" applyProtection="1">
      <alignment vertical="center"/>
      <protection locked="0"/>
    </xf>
    <xf numFmtId="0" fontId="62" fillId="0" borderId="6" xfId="4" applyFont="1" applyBorder="1" applyProtection="1">
      <alignment vertical="center"/>
      <protection locked="0"/>
    </xf>
    <xf numFmtId="0" fontId="62" fillId="0" borderId="25" xfId="4" applyFont="1" applyBorder="1" applyProtection="1">
      <alignment vertical="center"/>
      <protection locked="0"/>
    </xf>
    <xf numFmtId="0" fontId="62" fillId="0" borderId="0" xfId="4" applyFont="1" applyProtection="1">
      <alignment vertical="center"/>
      <protection locked="0"/>
    </xf>
    <xf numFmtId="0" fontId="96" fillId="0" borderId="0" xfId="5" applyFont="1" applyBorder="1" applyProtection="1">
      <alignment vertical="center"/>
    </xf>
    <xf numFmtId="0" fontId="8" fillId="0" borderId="0" xfId="5" applyFont="1" applyAlignment="1" applyProtection="1">
      <alignment horizontal="left" vertical="center" wrapText="1"/>
    </xf>
    <xf numFmtId="0" fontId="94" fillId="0" borderId="0" xfId="5" applyFont="1" applyProtection="1">
      <alignment vertical="center"/>
    </xf>
    <xf numFmtId="0" fontId="96" fillId="0" borderId="0" xfId="5" applyFont="1" applyAlignment="1" applyProtection="1">
      <alignment vertical="center"/>
    </xf>
    <xf numFmtId="0" fontId="96" fillId="0" borderId="6" xfId="5" applyFont="1" applyBorder="1" applyProtection="1">
      <alignment vertical="center"/>
    </xf>
    <xf numFmtId="0" fontId="96" fillId="0" borderId="6" xfId="5" applyFont="1" applyBorder="1" applyAlignment="1" applyProtection="1">
      <alignment vertical="center"/>
    </xf>
    <xf numFmtId="177" fontId="94" fillId="0" borderId="23" xfId="5" applyNumberFormat="1" applyFont="1" applyBorder="1" applyProtection="1">
      <alignment vertical="center"/>
    </xf>
    <xf numFmtId="0" fontId="96" fillId="0" borderId="0" xfId="5" applyFont="1" applyAlignment="1" applyProtection="1">
      <alignment horizontal="center" vertical="center"/>
    </xf>
    <xf numFmtId="0" fontId="99" fillId="0" borderId="0" xfId="5" applyFont="1" applyProtection="1">
      <alignment vertical="center"/>
    </xf>
    <xf numFmtId="0" fontId="96" fillId="0" borderId="7" xfId="5" applyFont="1" applyBorder="1" applyProtection="1">
      <alignment vertical="center"/>
    </xf>
    <xf numFmtId="0" fontId="96" fillId="0" borderId="23" xfId="5" applyFont="1" applyBorder="1" applyProtection="1">
      <alignment vertical="center"/>
    </xf>
    <xf numFmtId="0" fontId="96" fillId="0" borderId="11" xfId="5" applyFont="1" applyBorder="1" applyProtection="1">
      <alignment vertical="center"/>
    </xf>
    <xf numFmtId="0" fontId="152" fillId="0" borderId="0" xfId="5" applyFont="1" applyProtection="1">
      <alignment vertical="center"/>
    </xf>
    <xf numFmtId="0" fontId="153" fillId="0" borderId="0" xfId="5" applyFont="1" applyProtection="1">
      <alignment vertical="center"/>
    </xf>
    <xf numFmtId="0" fontId="153" fillId="0" borderId="0" xfId="5" applyFont="1" applyAlignment="1" applyProtection="1">
      <alignment vertical="center" wrapText="1"/>
    </xf>
    <xf numFmtId="0" fontId="69" fillId="0" borderId="0" xfId="5" applyFont="1" applyProtection="1">
      <alignment vertical="center"/>
    </xf>
    <xf numFmtId="177" fontId="151" fillId="0" borderId="0" xfId="5" applyNumberFormat="1" applyFont="1" applyProtection="1">
      <alignment vertical="center"/>
    </xf>
    <xf numFmtId="0" fontId="95" fillId="0" borderId="18" xfId="5" applyFont="1" applyBorder="1" applyProtection="1">
      <alignment vertical="center"/>
    </xf>
    <xf numFmtId="0" fontId="115" fillId="0" borderId="7" xfId="0" applyFont="1" applyBorder="1" applyProtection="1">
      <alignment vertical="center"/>
    </xf>
    <xf numFmtId="0" fontId="115" fillId="0" borderId="11" xfId="0" applyFont="1" applyBorder="1" applyProtection="1">
      <alignment vertical="center"/>
    </xf>
    <xf numFmtId="0" fontId="87" fillId="0" borderId="7" xfId="0" applyFont="1" applyBorder="1" applyAlignment="1" applyProtection="1">
      <alignment textRotation="255" wrapText="1"/>
    </xf>
    <xf numFmtId="0" fontId="87" fillId="0" borderId="16" xfId="0" applyFont="1" applyBorder="1" applyAlignment="1" applyProtection="1">
      <alignment textRotation="255" wrapText="1"/>
    </xf>
    <xf numFmtId="0" fontId="87" fillId="0" borderId="8" xfId="0" applyFont="1" applyBorder="1" applyAlignment="1" applyProtection="1">
      <alignment textRotation="255" wrapText="1"/>
    </xf>
    <xf numFmtId="0" fontId="87" fillId="0" borderId="23" xfId="0" applyFont="1" applyBorder="1" applyAlignment="1" applyProtection="1">
      <alignment textRotation="255" wrapText="1"/>
    </xf>
    <xf numFmtId="0" fontId="87" fillId="0" borderId="0" xfId="0" applyFont="1" applyAlignment="1" applyProtection="1">
      <alignment textRotation="255" wrapText="1"/>
    </xf>
    <xf numFmtId="0" fontId="87" fillId="0" borderId="19" xfId="0" applyFont="1" applyBorder="1" applyAlignment="1" applyProtection="1">
      <alignment textRotation="255" wrapText="1"/>
    </xf>
    <xf numFmtId="0" fontId="62" fillId="0" borderId="19" xfId="0" applyFont="1" applyBorder="1" applyProtection="1">
      <alignment vertical="center"/>
    </xf>
    <xf numFmtId="0" fontId="62" fillId="0" borderId="23" xfId="0" applyFont="1" applyBorder="1" applyAlignment="1" applyProtection="1">
      <alignment vertical="center"/>
    </xf>
    <xf numFmtId="0" fontId="62" fillId="0" borderId="28" xfId="0" applyFont="1" applyBorder="1" applyAlignment="1" applyProtection="1">
      <alignment vertical="center"/>
    </xf>
    <xf numFmtId="0" fontId="62" fillId="0" borderId="6" xfId="0" applyFont="1" applyBorder="1" applyAlignment="1" applyProtection="1">
      <alignment vertical="center"/>
    </xf>
    <xf numFmtId="0" fontId="62" fillId="0" borderId="1" xfId="0" applyFont="1" applyBorder="1" applyProtection="1">
      <alignment vertical="center"/>
    </xf>
    <xf numFmtId="0" fontId="62" fillId="0" borderId="13" xfId="0" applyFont="1" applyBorder="1" applyProtection="1">
      <alignment vertical="center"/>
    </xf>
    <xf numFmtId="0" fontId="62" fillId="0" borderId="15" xfId="0" applyFont="1" applyBorder="1" applyProtection="1">
      <alignment vertical="center"/>
    </xf>
    <xf numFmtId="0" fontId="87" fillId="0" borderId="0" xfId="0" applyFont="1" applyAlignment="1" applyProtection="1">
      <alignment horizontal="center" vertical="center" textRotation="255"/>
    </xf>
    <xf numFmtId="0" fontId="87" fillId="0" borderId="0" xfId="0" applyFont="1" applyProtection="1">
      <alignment vertical="center"/>
    </xf>
    <xf numFmtId="0" fontId="69" fillId="0" borderId="0" xfId="0" applyFont="1" applyProtection="1">
      <alignment vertical="center"/>
    </xf>
    <xf numFmtId="0" fontId="62" fillId="0" borderId="18" xfId="0" applyFont="1" applyBorder="1" applyAlignment="1" applyProtection="1">
      <alignment vertical="center"/>
      <protection locked="0"/>
    </xf>
    <xf numFmtId="0" fontId="62" fillId="0" borderId="0" xfId="0" applyFont="1" applyBorder="1" applyAlignment="1" applyProtection="1">
      <alignment vertical="center"/>
      <protection locked="0"/>
    </xf>
    <xf numFmtId="0" fontId="62" fillId="0" borderId="15" xfId="0" applyFont="1" applyBorder="1" applyAlignment="1" applyProtection="1">
      <alignment vertical="center"/>
      <protection locked="0"/>
    </xf>
    <xf numFmtId="0" fontId="62" fillId="0" borderId="3" xfId="0" applyFont="1" applyBorder="1" applyAlignment="1" applyProtection="1">
      <alignment vertical="center"/>
      <protection locked="0"/>
    </xf>
    <xf numFmtId="0" fontId="62" fillId="0" borderId="6" xfId="0" applyFont="1" applyBorder="1" applyAlignment="1" applyProtection="1">
      <alignment vertical="center"/>
      <protection locked="0"/>
    </xf>
    <xf numFmtId="0" fontId="62" fillId="0" borderId="25" xfId="0" applyFont="1" applyBorder="1" applyAlignment="1" applyProtection="1">
      <alignment vertical="center"/>
      <protection locked="0"/>
    </xf>
    <xf numFmtId="0" fontId="83" fillId="0" borderId="0" xfId="4" applyFont="1" applyBorder="1" applyAlignment="1" applyProtection="1">
      <alignment vertical="center"/>
    </xf>
    <xf numFmtId="49" fontId="96" fillId="0" borderId="0" xfId="5" applyNumberFormat="1" applyFont="1" applyProtection="1">
      <alignment vertical="center"/>
    </xf>
    <xf numFmtId="3" fontId="154" fillId="0" borderId="0" xfId="5" applyNumberFormat="1" applyFont="1" applyFill="1" applyAlignment="1" applyProtection="1"/>
    <xf numFmtId="0" fontId="8" fillId="0" borderId="0" xfId="5" applyFont="1" applyAlignment="1" applyProtection="1">
      <alignment horizontal="center" vertical="center"/>
    </xf>
    <xf numFmtId="182" fontId="156" fillId="0" borderId="0" xfId="5" applyNumberFormat="1" applyFont="1" applyAlignment="1" applyProtection="1">
      <alignment horizontal="center" vertical="center"/>
    </xf>
    <xf numFmtId="0" fontId="157" fillId="0" borderId="0" xfId="5" applyFont="1" applyProtection="1">
      <alignment vertical="center"/>
    </xf>
    <xf numFmtId="0" fontId="3" fillId="0" borderId="0" xfId="5" applyFont="1" applyFill="1" applyProtection="1">
      <alignment vertical="center"/>
    </xf>
    <xf numFmtId="0" fontId="57" fillId="0" borderId="0" xfId="5" applyFont="1" applyFill="1" applyProtection="1">
      <alignment vertical="center"/>
    </xf>
    <xf numFmtId="0" fontId="132" fillId="0" borderId="0" xfId="5" applyFont="1" applyFill="1" applyProtection="1">
      <alignment vertical="center"/>
    </xf>
    <xf numFmtId="0" fontId="95" fillId="0" borderId="7" xfId="5" applyFont="1" applyBorder="1" applyProtection="1">
      <alignment vertical="center"/>
    </xf>
    <xf numFmtId="0" fontId="98" fillId="0" borderId="16" xfId="5" applyFont="1" applyBorder="1" applyAlignment="1" applyProtection="1">
      <alignment vertical="center" shrinkToFit="1"/>
    </xf>
    <xf numFmtId="0" fontId="95" fillId="0" borderId="9" xfId="5" applyFont="1" applyBorder="1" applyProtection="1">
      <alignment vertical="center"/>
    </xf>
    <xf numFmtId="0" fontId="96" fillId="0" borderId="10" xfId="5" applyFont="1" applyBorder="1" applyAlignment="1" applyProtection="1">
      <alignment vertical="center" textRotation="255" shrinkToFit="1"/>
    </xf>
    <xf numFmtId="0" fontId="95" fillId="0" borderId="23" xfId="5" applyFont="1" applyBorder="1" applyProtection="1">
      <alignment vertical="center"/>
    </xf>
    <xf numFmtId="0" fontId="98" fillId="0" borderId="0" xfId="5" applyFont="1" applyAlignment="1" applyProtection="1">
      <alignment vertical="center" shrinkToFit="1"/>
    </xf>
    <xf numFmtId="0" fontId="96" fillId="0" borderId="15" xfId="5" applyFont="1" applyBorder="1" applyAlignment="1" applyProtection="1">
      <alignment vertical="center" textRotation="255" shrinkToFit="1"/>
    </xf>
    <xf numFmtId="0" fontId="95" fillId="0" borderId="28" xfId="5" applyFont="1" applyBorder="1" applyProtection="1">
      <alignment vertical="center"/>
    </xf>
    <xf numFmtId="0" fontId="98" fillId="0" borderId="6" xfId="5" applyFont="1" applyBorder="1" applyAlignment="1" applyProtection="1">
      <alignment vertical="center" shrinkToFit="1"/>
    </xf>
    <xf numFmtId="0" fontId="98" fillId="0" borderId="5" xfId="5" applyFont="1" applyBorder="1" applyAlignment="1" applyProtection="1">
      <alignment vertical="center" shrinkToFit="1"/>
    </xf>
    <xf numFmtId="0" fontId="95" fillId="0" borderId="1" xfId="5" applyFont="1" applyBorder="1" applyProtection="1">
      <alignment vertical="center"/>
    </xf>
    <xf numFmtId="0" fontId="96" fillId="0" borderId="27" xfId="5" applyFont="1" applyBorder="1" applyAlignment="1" applyProtection="1">
      <alignment vertical="center" textRotation="255" shrinkToFit="1"/>
    </xf>
    <xf numFmtId="0" fontId="95" fillId="0" borderId="11" xfId="5" applyFont="1" applyBorder="1" applyProtection="1">
      <alignment vertical="center"/>
    </xf>
    <xf numFmtId="0" fontId="98" fillId="0" borderId="17" xfId="5" applyFont="1" applyBorder="1" applyAlignment="1" applyProtection="1">
      <alignment vertical="center" shrinkToFit="1"/>
    </xf>
    <xf numFmtId="0" fontId="95" fillId="0" borderId="13" xfId="5" applyFont="1" applyBorder="1" applyProtection="1">
      <alignment vertical="center"/>
    </xf>
    <xf numFmtId="0" fontId="96" fillId="0" borderId="14" xfId="5" applyFont="1" applyBorder="1" applyAlignment="1" applyProtection="1">
      <alignment vertical="center" textRotation="255" shrinkToFit="1"/>
    </xf>
    <xf numFmtId="0" fontId="99" fillId="0" borderId="0" xfId="5" applyFont="1" applyAlignment="1" applyProtection="1">
      <alignment horizontal="right" vertical="center"/>
    </xf>
    <xf numFmtId="0" fontId="166" fillId="0" borderId="0" xfId="5" applyFont="1" applyProtection="1">
      <alignment vertical="center"/>
    </xf>
    <xf numFmtId="0" fontId="165" fillId="0" borderId="0" xfId="5" applyFont="1" applyProtection="1">
      <alignment vertical="center"/>
    </xf>
    <xf numFmtId="0" fontId="70" fillId="0" borderId="0" xfId="5" applyFont="1" applyProtection="1">
      <alignment vertical="center"/>
    </xf>
    <xf numFmtId="0" fontId="70" fillId="0" borderId="7" xfId="5" applyFont="1" applyBorder="1" applyProtection="1">
      <alignment vertical="center"/>
    </xf>
    <xf numFmtId="0" fontId="70" fillId="0" borderId="11" xfId="5" applyFont="1" applyBorder="1" applyProtection="1">
      <alignment vertical="center"/>
    </xf>
    <xf numFmtId="0" fontId="95" fillId="0" borderId="8" xfId="5" applyFont="1" applyBorder="1" applyProtection="1">
      <alignment vertical="center"/>
    </xf>
    <xf numFmtId="0" fontId="96" fillId="5" borderId="16" xfId="5" applyFont="1" applyFill="1" applyBorder="1" applyProtection="1">
      <alignment vertical="center"/>
    </xf>
    <xf numFmtId="0" fontId="96" fillId="5" borderId="10" xfId="5" applyFont="1" applyFill="1" applyBorder="1" applyProtection="1">
      <alignment vertical="center"/>
    </xf>
    <xf numFmtId="0" fontId="96" fillId="0" borderId="0" xfId="5" applyFont="1" applyAlignment="1" applyProtection="1">
      <alignment vertical="top" wrapText="1"/>
    </xf>
    <xf numFmtId="0" fontId="95" fillId="0" borderId="19" xfId="5" applyFont="1" applyBorder="1" applyProtection="1">
      <alignment vertical="center"/>
    </xf>
    <xf numFmtId="0" fontId="96" fillId="5" borderId="0" xfId="5" applyFont="1" applyFill="1" applyProtection="1">
      <alignment vertical="center"/>
    </xf>
    <xf numFmtId="0" fontId="96" fillId="5" borderId="15" xfId="5" applyFont="1" applyFill="1" applyBorder="1" applyProtection="1">
      <alignment vertical="center"/>
    </xf>
    <xf numFmtId="0" fontId="95" fillId="0" borderId="4" xfId="5" applyFont="1" applyBorder="1" applyProtection="1">
      <alignment vertical="center"/>
    </xf>
    <xf numFmtId="0" fontId="96" fillId="5" borderId="6" xfId="5" applyFont="1" applyFill="1" applyBorder="1" applyProtection="1">
      <alignment vertical="center"/>
    </xf>
    <xf numFmtId="0" fontId="96" fillId="5" borderId="25" xfId="5" applyFont="1" applyFill="1" applyBorder="1" applyProtection="1">
      <alignment vertical="center"/>
    </xf>
    <xf numFmtId="0" fontId="95" fillId="0" borderId="26" xfId="5" applyFont="1" applyBorder="1" applyProtection="1">
      <alignment vertical="center"/>
    </xf>
    <xf numFmtId="0" fontId="95" fillId="0" borderId="2" xfId="5" applyFont="1" applyBorder="1" applyProtection="1">
      <alignment vertical="center"/>
    </xf>
    <xf numFmtId="0" fontId="96" fillId="5" borderId="27" xfId="5" applyFont="1" applyFill="1" applyBorder="1" applyProtection="1">
      <alignment vertical="center"/>
    </xf>
    <xf numFmtId="0" fontId="29" fillId="0" borderId="0" xfId="6" applyFont="1" applyBorder="1" applyAlignment="1" applyProtection="1">
      <alignment horizontal="center" vertical="center"/>
    </xf>
    <xf numFmtId="0" fontId="160" fillId="0" borderId="0" xfId="5" applyFont="1" applyBorder="1" applyAlignment="1" applyProtection="1">
      <alignment horizontal="center" vertical="center"/>
    </xf>
    <xf numFmtId="0" fontId="96" fillId="0" borderId="2" xfId="5" applyFont="1" applyBorder="1" applyAlignment="1" applyProtection="1">
      <alignment horizontal="center" vertical="center"/>
    </xf>
    <xf numFmtId="0" fontId="98" fillId="0" borderId="1" xfId="5" applyFont="1" applyFill="1" applyBorder="1" applyAlignment="1" applyProtection="1">
      <alignment vertical="center"/>
    </xf>
    <xf numFmtId="0" fontId="98" fillId="0" borderId="5" xfId="5" applyFont="1" applyFill="1" applyBorder="1" applyAlignment="1" applyProtection="1">
      <alignment vertical="center"/>
    </xf>
    <xf numFmtId="0" fontId="89" fillId="0" borderId="5" xfId="5" applyFont="1" applyFill="1" applyBorder="1" applyAlignment="1" applyProtection="1">
      <alignment vertical="center"/>
    </xf>
    <xf numFmtId="0" fontId="161" fillId="0" borderId="5" xfId="5" applyFont="1" applyBorder="1" applyAlignment="1" applyProtection="1">
      <alignment vertical="center"/>
    </xf>
    <xf numFmtId="0" fontId="96" fillId="0" borderId="5" xfId="5" applyFont="1" applyBorder="1" applyProtection="1">
      <alignment vertical="center"/>
    </xf>
    <xf numFmtId="0" fontId="96" fillId="0" borderId="27" xfId="5" applyFont="1" applyBorder="1" applyProtection="1">
      <alignment vertical="center"/>
    </xf>
    <xf numFmtId="0" fontId="96" fillId="0" borderId="19" xfId="5" applyFont="1" applyBorder="1" applyAlignment="1" applyProtection="1">
      <alignment horizontal="center" vertical="center"/>
    </xf>
    <xf numFmtId="0" fontId="98" fillId="0" borderId="18" xfId="5" applyFont="1" applyFill="1" applyBorder="1" applyAlignment="1" applyProtection="1">
      <alignment vertical="center"/>
    </xf>
    <xf numFmtId="0" fontId="98" fillId="0" borderId="0" xfId="5" applyFont="1" applyFill="1" applyBorder="1" applyAlignment="1" applyProtection="1">
      <alignment vertical="center"/>
    </xf>
    <xf numFmtId="0" fontId="89" fillId="0" borderId="0" xfId="5" applyFont="1" applyFill="1" applyBorder="1" applyAlignment="1" applyProtection="1">
      <alignment vertical="center"/>
    </xf>
    <xf numFmtId="0" fontId="161" fillId="0" borderId="0" xfId="5" applyFont="1" applyBorder="1" applyAlignment="1" applyProtection="1">
      <alignment vertical="center"/>
    </xf>
    <xf numFmtId="0" fontId="161" fillId="0" borderId="0" xfId="5" applyFont="1" applyAlignment="1" applyProtection="1">
      <alignment vertical="center"/>
    </xf>
    <xf numFmtId="0" fontId="96" fillId="0" borderId="15" xfId="5" applyFont="1" applyBorder="1" applyProtection="1">
      <alignment vertical="center"/>
    </xf>
    <xf numFmtId="0" fontId="178" fillId="0" borderId="18" xfId="5" applyFont="1" applyFill="1" applyBorder="1" applyAlignment="1" applyProtection="1">
      <alignment vertical="center"/>
    </xf>
    <xf numFmtId="0" fontId="96" fillId="0" borderId="4" xfId="5" applyFont="1" applyBorder="1" applyAlignment="1" applyProtection="1">
      <alignment horizontal="center" vertical="center"/>
    </xf>
    <xf numFmtId="0" fontId="95" fillId="5" borderId="1" xfId="5" applyFont="1" applyFill="1" applyBorder="1" applyProtection="1">
      <alignment vertical="center"/>
    </xf>
    <xf numFmtId="0" fontId="95" fillId="5" borderId="18" xfId="5" applyFont="1" applyFill="1" applyBorder="1" applyProtection="1">
      <alignment vertical="center"/>
    </xf>
    <xf numFmtId="0" fontId="95" fillId="0" borderId="12" xfId="5" applyFont="1" applyBorder="1" applyProtection="1">
      <alignment vertical="center"/>
    </xf>
    <xf numFmtId="0" fontId="95" fillId="5" borderId="13" xfId="5" applyFont="1" applyFill="1" applyBorder="1" applyProtection="1">
      <alignment vertical="center"/>
    </xf>
    <xf numFmtId="0" fontId="96" fillId="5" borderId="14" xfId="5" applyFont="1" applyFill="1" applyBorder="1" applyProtection="1">
      <alignment vertical="center"/>
    </xf>
    <xf numFmtId="0" fontId="121" fillId="0" borderId="0" xfId="5" applyFont="1" applyProtection="1">
      <alignment vertical="center"/>
    </xf>
    <xf numFmtId="0" fontId="162" fillId="0" borderId="0" xfId="5" applyFont="1" applyProtection="1">
      <alignment vertical="center"/>
    </xf>
    <xf numFmtId="0" fontId="162" fillId="0" borderId="0" xfId="5" applyFont="1" applyAlignment="1" applyProtection="1">
      <alignment vertical="top" wrapText="1"/>
    </xf>
    <xf numFmtId="0" fontId="163" fillId="0" borderId="0" xfId="5" applyFont="1" applyAlignment="1" applyProtection="1">
      <alignment vertical="top" shrinkToFit="1"/>
    </xf>
    <xf numFmtId="0" fontId="96" fillId="5" borderId="5" xfId="5" applyFont="1" applyFill="1" applyBorder="1" applyProtection="1">
      <alignment vertical="center"/>
      <protection locked="0"/>
    </xf>
    <xf numFmtId="0" fontId="6" fillId="0" borderId="0" xfId="0" applyFont="1" applyProtection="1">
      <alignment vertical="center"/>
    </xf>
    <xf numFmtId="0" fontId="83" fillId="0" borderId="0" xfId="4" applyFont="1" applyFill="1" applyBorder="1" applyAlignment="1" applyProtection="1">
      <alignment vertical="center"/>
    </xf>
    <xf numFmtId="0" fontId="61" fillId="0" borderId="0" xfId="4" applyFont="1" applyAlignment="1" applyProtection="1">
      <alignment vertical="center" shrinkToFit="1"/>
    </xf>
    <xf numFmtId="0" fontId="61" fillId="0" borderId="0" xfId="4" applyFont="1" applyAlignment="1" applyProtection="1">
      <alignment horizontal="center" vertical="center" shrinkToFit="1"/>
    </xf>
    <xf numFmtId="0" fontId="46" fillId="0" borderId="0" xfId="0" applyFont="1" applyProtection="1">
      <alignment vertical="center"/>
    </xf>
    <xf numFmtId="0" fontId="56" fillId="0" borderId="0" xfId="4" applyFont="1" applyAlignment="1" applyProtection="1">
      <alignment vertical="center" wrapText="1"/>
    </xf>
    <xf numFmtId="0" fontId="148" fillId="0" borderId="0" xfId="4" applyFont="1" applyProtection="1">
      <alignment vertical="center"/>
    </xf>
    <xf numFmtId="0" fontId="90" fillId="0" borderId="0" xfId="4" applyFont="1" applyProtection="1">
      <alignment vertical="center"/>
    </xf>
    <xf numFmtId="0" fontId="58" fillId="0" borderId="7" xfId="4" applyFont="1" applyBorder="1" applyProtection="1">
      <alignment vertical="center"/>
    </xf>
    <xf numFmtId="0" fontId="62" fillId="0" borderId="16" xfId="4" applyFont="1" applyBorder="1" applyProtection="1">
      <alignment vertical="center"/>
    </xf>
    <xf numFmtId="0" fontId="58" fillId="0" borderId="23" xfId="4" applyFont="1" applyBorder="1" applyProtection="1">
      <alignment vertical="center"/>
    </xf>
    <xf numFmtId="0" fontId="83" fillId="0" borderId="7" xfId="4" applyFont="1" applyBorder="1" applyProtection="1">
      <alignment vertical="center"/>
    </xf>
    <xf numFmtId="0" fontId="83" fillId="0" borderId="8" xfId="4" applyFont="1" applyBorder="1" applyProtection="1">
      <alignment vertical="center"/>
    </xf>
    <xf numFmtId="0" fontId="83" fillId="5" borderId="16" xfId="4" applyFont="1" applyFill="1" applyBorder="1" applyProtection="1">
      <alignment vertical="center"/>
    </xf>
    <xf numFmtId="0" fontId="83" fillId="0" borderId="23" xfId="4" applyFont="1" applyBorder="1" applyProtection="1">
      <alignment vertical="center"/>
    </xf>
    <xf numFmtId="0" fontId="83" fillId="0" borderId="19" xfId="4" applyFont="1" applyBorder="1" applyProtection="1">
      <alignment vertical="center"/>
    </xf>
    <xf numFmtId="0" fontId="83" fillId="5" borderId="0" xfId="4" applyFont="1" applyFill="1" applyProtection="1">
      <alignment vertical="center"/>
    </xf>
    <xf numFmtId="0" fontId="83" fillId="0" borderId="28" xfId="4" applyFont="1" applyBorder="1" applyProtection="1">
      <alignment vertical="center"/>
    </xf>
    <xf numFmtId="0" fontId="83" fillId="0" borderId="4" xfId="4" applyFont="1" applyBorder="1" applyProtection="1">
      <alignment vertical="center"/>
    </xf>
    <xf numFmtId="0" fontId="83" fillId="5" borderId="6" xfId="4" applyFont="1" applyFill="1" applyBorder="1" applyProtection="1">
      <alignment vertical="center"/>
    </xf>
    <xf numFmtId="0" fontId="83" fillId="0" borderId="26" xfId="4" applyFont="1" applyBorder="1" applyProtection="1">
      <alignment vertical="center"/>
    </xf>
    <xf numFmtId="0" fontId="83" fillId="0" borderId="5" xfId="4" applyFont="1" applyBorder="1" applyProtection="1">
      <alignment vertical="center"/>
    </xf>
    <xf numFmtId="0" fontId="83" fillId="5" borderId="1" xfId="4" applyFont="1" applyFill="1" applyBorder="1" applyProtection="1">
      <alignment vertical="center"/>
    </xf>
    <xf numFmtId="0" fontId="83" fillId="5" borderId="27" xfId="4" applyFont="1" applyFill="1" applyBorder="1" applyProtection="1">
      <alignment vertical="center"/>
    </xf>
    <xf numFmtId="0" fontId="83" fillId="0" borderId="6" xfId="4" applyFont="1" applyBorder="1" applyProtection="1">
      <alignment vertical="center"/>
    </xf>
    <xf numFmtId="0" fontId="83" fillId="5" borderId="3" xfId="4" applyFont="1" applyFill="1" applyBorder="1" applyProtection="1">
      <alignment vertical="center"/>
    </xf>
    <xf numFmtId="0" fontId="83" fillId="5" borderId="25" xfId="4" applyFont="1" applyFill="1" applyBorder="1" applyProtection="1">
      <alignment vertical="center"/>
    </xf>
    <xf numFmtId="0" fontId="83" fillId="5" borderId="5" xfId="4" applyFont="1" applyFill="1" applyBorder="1" applyProtection="1">
      <alignment vertical="center"/>
    </xf>
    <xf numFmtId="0" fontId="62" fillId="5" borderId="0" xfId="4" applyFont="1" applyFill="1" applyProtection="1">
      <alignment vertical="center"/>
    </xf>
    <xf numFmtId="0" fontId="83" fillId="0" borderId="15" xfId="4" applyFont="1" applyBorder="1" applyProtection="1">
      <alignment vertical="center"/>
    </xf>
    <xf numFmtId="0" fontId="83" fillId="0" borderId="11" xfId="4" applyFont="1" applyBorder="1" applyProtection="1">
      <alignment vertical="center"/>
    </xf>
    <xf numFmtId="0" fontId="83" fillId="0" borderId="17" xfId="4" applyFont="1" applyBorder="1" applyProtection="1">
      <alignment vertical="center"/>
    </xf>
    <xf numFmtId="0" fontId="6" fillId="0" borderId="17" xfId="4" applyFont="1" applyBorder="1" applyAlignment="1" applyProtection="1">
      <alignment vertical="center" shrinkToFit="1"/>
    </xf>
    <xf numFmtId="0" fontId="83" fillId="0" borderId="14" xfId="4" applyFont="1" applyBorder="1" applyProtection="1">
      <alignment vertical="center"/>
    </xf>
    <xf numFmtId="0" fontId="63" fillId="0" borderId="0" xfId="4" applyFont="1" applyProtection="1">
      <alignment vertical="center"/>
    </xf>
    <xf numFmtId="0" fontId="58" fillId="0" borderId="54" xfId="4" applyFont="1" applyBorder="1" applyProtection="1">
      <alignment vertical="center"/>
    </xf>
    <xf numFmtId="0" fontId="117" fillId="0" borderId="23" xfId="4" applyFont="1" applyBorder="1" applyProtection="1">
      <alignment vertical="center"/>
    </xf>
    <xf numFmtId="0" fontId="117" fillId="0" borderId="3" xfId="4" applyFont="1" applyBorder="1" applyProtection="1">
      <alignment vertical="center"/>
    </xf>
    <xf numFmtId="0" fontId="117" fillId="0" borderId="6" xfId="4" applyFont="1" applyBorder="1" applyProtection="1">
      <alignment vertical="center"/>
    </xf>
    <xf numFmtId="0" fontId="117" fillId="0" borderId="15" xfId="4" applyFont="1" applyBorder="1" applyProtection="1">
      <alignment vertical="center"/>
    </xf>
    <xf numFmtId="0" fontId="117" fillId="0" borderId="18" xfId="4" applyFont="1" applyBorder="1" applyProtection="1">
      <alignment vertical="center"/>
    </xf>
    <xf numFmtId="0" fontId="62" fillId="0" borderId="200" xfId="4" applyFont="1" applyBorder="1" applyProtection="1">
      <alignment vertical="center"/>
    </xf>
    <xf numFmtId="0" fontId="117" fillId="0" borderId="204" xfId="4" applyFont="1" applyBorder="1" applyProtection="1">
      <alignment vertical="center"/>
    </xf>
    <xf numFmtId="0" fontId="117" fillId="0" borderId="11" xfId="4" applyFont="1" applyBorder="1" applyProtection="1">
      <alignment vertical="center"/>
    </xf>
    <xf numFmtId="0" fontId="117" fillId="0" borderId="17" xfId="4" applyFont="1" applyBorder="1" applyProtection="1">
      <alignment vertical="center"/>
    </xf>
    <xf numFmtId="0" fontId="117" fillId="0" borderId="13" xfId="4" applyFont="1" applyBorder="1" applyProtection="1">
      <alignment vertical="center"/>
    </xf>
    <xf numFmtId="0" fontId="69" fillId="0" borderId="0" xfId="4" applyFont="1" applyProtection="1">
      <alignment vertical="center"/>
    </xf>
    <xf numFmtId="0" fontId="62" fillId="5" borderId="0" xfId="4" applyFont="1" applyFill="1" applyProtection="1">
      <alignment vertical="center"/>
      <protection locked="0"/>
    </xf>
    <xf numFmtId="49" fontId="56" fillId="5" borderId="16" xfId="0" applyNumberFormat="1" applyFont="1" applyFill="1" applyBorder="1" applyAlignment="1" applyProtection="1">
      <alignment vertical="center"/>
      <protection locked="0"/>
    </xf>
    <xf numFmtId="0" fontId="56" fillId="5" borderId="10" xfId="0" applyNumberFormat="1" applyFont="1" applyFill="1" applyBorder="1" applyAlignment="1" applyProtection="1">
      <alignment vertical="center"/>
      <protection locked="0"/>
    </xf>
    <xf numFmtId="0" fontId="56" fillId="5" borderId="21" xfId="0" applyNumberFormat="1" applyFont="1" applyFill="1" applyBorder="1" applyAlignment="1" applyProtection="1">
      <alignment vertical="center"/>
      <protection locked="0"/>
    </xf>
    <xf numFmtId="0" fontId="56" fillId="5" borderId="24" xfId="0" applyNumberFormat="1" applyFont="1" applyFill="1" applyBorder="1" applyAlignment="1" applyProtection="1">
      <alignment vertical="center"/>
      <protection locked="0"/>
    </xf>
    <xf numFmtId="182" fontId="62" fillId="0" borderId="253" xfId="0" applyNumberFormat="1" applyFont="1" applyFill="1" applyBorder="1" applyAlignment="1" applyProtection="1">
      <alignment vertical="center"/>
    </xf>
    <xf numFmtId="0" fontId="64" fillId="0" borderId="11" xfId="0" applyFont="1" applyBorder="1" applyAlignment="1" applyProtection="1">
      <alignment horizontal="center" vertical="center"/>
    </xf>
    <xf numFmtId="0" fontId="64" fillId="0" borderId="17" xfId="0" applyFont="1" applyBorder="1" applyAlignment="1" applyProtection="1">
      <alignment horizontal="center" vertical="center"/>
    </xf>
    <xf numFmtId="0" fontId="64" fillId="0" borderId="174" xfId="0" applyFont="1" applyBorder="1" applyAlignment="1" applyProtection="1">
      <alignment horizontal="center" vertical="center"/>
    </xf>
    <xf numFmtId="0" fontId="64" fillId="0" borderId="175" xfId="0" applyFont="1" applyBorder="1" applyAlignment="1" applyProtection="1">
      <alignment horizontal="center" vertical="center"/>
    </xf>
    <xf numFmtId="49" fontId="79" fillId="6" borderId="176" xfId="0" applyNumberFormat="1" applyFont="1" applyFill="1" applyBorder="1" applyAlignment="1" applyProtection="1">
      <alignment horizontal="center" vertical="center" shrinkToFit="1"/>
      <protection locked="0"/>
    </xf>
    <xf numFmtId="49" fontId="79" fillId="6" borderId="174" xfId="0" applyNumberFormat="1" applyFont="1" applyFill="1" applyBorder="1" applyAlignment="1" applyProtection="1">
      <alignment horizontal="center" vertical="center" shrinkToFit="1"/>
      <protection locked="0"/>
    </xf>
    <xf numFmtId="49" fontId="79" fillId="6" borderId="189" xfId="0" applyNumberFormat="1" applyFont="1" applyFill="1" applyBorder="1" applyAlignment="1" applyProtection="1">
      <alignment horizontal="center" vertical="center" shrinkToFit="1"/>
      <protection locked="0"/>
    </xf>
    <xf numFmtId="0" fontId="64" fillId="0" borderId="0" xfId="0" applyFont="1" applyAlignment="1" applyProtection="1">
      <alignment vertical="top" wrapText="1"/>
    </xf>
    <xf numFmtId="0" fontId="73" fillId="0" borderId="0" xfId="0" applyFont="1" applyAlignment="1" applyProtection="1">
      <alignment vertical="top" wrapText="1"/>
    </xf>
    <xf numFmtId="0" fontId="64" fillId="0" borderId="26" xfId="0" applyFont="1" applyBorder="1" applyAlignment="1" applyProtection="1">
      <alignment horizontal="center" vertical="center"/>
    </xf>
    <xf numFmtId="0" fontId="64" fillId="0" borderId="5" xfId="0" applyFont="1" applyBorder="1" applyAlignment="1" applyProtection="1">
      <alignment horizontal="center" vertical="center"/>
    </xf>
    <xf numFmtId="0" fontId="64" fillId="0" borderId="2" xfId="0" applyFont="1" applyBorder="1" applyAlignment="1" applyProtection="1">
      <alignment horizontal="center" vertical="center"/>
    </xf>
    <xf numFmtId="0" fontId="68" fillId="0" borderId="124" xfId="0" applyFont="1" applyBorder="1" applyAlignment="1" applyProtection="1">
      <alignment horizontal="center" vertical="center"/>
    </xf>
    <xf numFmtId="0" fontId="68" fillId="0" borderId="32" xfId="0" applyFont="1" applyBorder="1" applyAlignment="1" applyProtection="1">
      <alignment horizontal="center" vertical="center"/>
    </xf>
    <xf numFmtId="0" fontId="68" fillId="0" borderId="29" xfId="0" applyFont="1" applyBorder="1" applyAlignment="1" applyProtection="1">
      <alignment horizontal="center" vertical="center"/>
    </xf>
    <xf numFmtId="49" fontId="67" fillId="6" borderId="124" xfId="0" applyNumberFormat="1" applyFont="1" applyFill="1" applyBorder="1" applyAlignment="1" applyProtection="1">
      <alignment horizontal="center" vertical="center" shrinkToFit="1"/>
      <protection locked="0"/>
    </xf>
    <xf numFmtId="49" fontId="67" fillId="6" borderId="32" xfId="0" applyNumberFormat="1" applyFont="1" applyFill="1" applyBorder="1" applyAlignment="1" applyProtection="1">
      <alignment horizontal="center" vertical="center" shrinkToFit="1"/>
      <protection locked="0"/>
    </xf>
    <xf numFmtId="49" fontId="67" fillId="6" borderId="89" xfId="0" applyNumberFormat="1" applyFont="1" applyFill="1" applyBorder="1" applyAlignment="1" applyProtection="1">
      <alignment horizontal="center" vertical="center" shrinkToFit="1"/>
      <protection locked="0"/>
    </xf>
    <xf numFmtId="0" fontId="65" fillId="0" borderId="124" xfId="0" applyFont="1" applyBorder="1" applyAlignment="1" applyProtection="1">
      <alignment horizontal="center" vertical="center"/>
    </xf>
    <xf numFmtId="0" fontId="65" fillId="0" borderId="32" xfId="0" applyFont="1" applyBorder="1" applyAlignment="1" applyProtection="1">
      <alignment horizontal="center" vertical="center"/>
    </xf>
    <xf numFmtId="0" fontId="65" fillId="0" borderId="29" xfId="0" applyFont="1" applyBorder="1" applyAlignment="1" applyProtection="1">
      <alignment horizontal="center" vertical="center"/>
    </xf>
    <xf numFmtId="49" fontId="66" fillId="6" borderId="124" xfId="0" applyNumberFormat="1" applyFont="1" applyFill="1" applyBorder="1" applyAlignment="1" applyProtection="1">
      <alignment horizontal="center" vertical="center" shrinkToFit="1"/>
      <protection locked="0"/>
    </xf>
    <xf numFmtId="49" fontId="66" fillId="6" borderId="32" xfId="0" applyNumberFormat="1" applyFont="1" applyFill="1" applyBorder="1" applyAlignment="1" applyProtection="1">
      <alignment horizontal="center" vertical="center" shrinkToFit="1"/>
      <protection locked="0"/>
    </xf>
    <xf numFmtId="49" fontId="66" fillId="6" borderId="89" xfId="0" applyNumberFormat="1" applyFont="1" applyFill="1" applyBorder="1" applyAlignment="1" applyProtection="1">
      <alignment horizontal="center" vertical="center" shrinkToFit="1"/>
      <protection locked="0"/>
    </xf>
    <xf numFmtId="0" fontId="65" fillId="0" borderId="124" xfId="0" applyFont="1" applyBorder="1" applyAlignment="1" applyProtection="1">
      <alignment horizontal="center" vertical="center" wrapText="1"/>
    </xf>
    <xf numFmtId="0" fontId="65" fillId="0" borderId="32" xfId="0" applyFont="1" applyBorder="1" applyAlignment="1" applyProtection="1">
      <alignment horizontal="center" vertical="center" wrapText="1"/>
    </xf>
    <xf numFmtId="0" fontId="65" fillId="0" borderId="29" xfId="0" applyFont="1" applyBorder="1" applyAlignment="1" applyProtection="1">
      <alignment horizontal="center" vertical="center" wrapText="1"/>
    </xf>
    <xf numFmtId="0" fontId="65" fillId="0" borderId="176" xfId="0" applyFont="1" applyBorder="1" applyAlignment="1" applyProtection="1">
      <alignment horizontal="center" vertical="center" wrapText="1"/>
    </xf>
    <xf numFmtId="0" fontId="65" fillId="0" borderId="174" xfId="0" applyFont="1" applyBorder="1" applyAlignment="1" applyProtection="1">
      <alignment horizontal="center" vertical="center" wrapText="1"/>
    </xf>
    <xf numFmtId="0" fontId="65" fillId="0" borderId="175" xfId="0" applyFont="1" applyBorder="1" applyAlignment="1" applyProtection="1">
      <alignment horizontal="center" vertical="center" wrapText="1"/>
    </xf>
    <xf numFmtId="49" fontId="67" fillId="6" borderId="176" xfId="0" applyNumberFormat="1" applyFont="1" applyFill="1" applyBorder="1" applyAlignment="1" applyProtection="1">
      <alignment horizontal="center" vertical="center" shrinkToFit="1"/>
      <protection locked="0"/>
    </xf>
    <xf numFmtId="49" fontId="67" fillId="6" borderId="174" xfId="0" applyNumberFormat="1" applyFont="1" applyFill="1" applyBorder="1" applyAlignment="1" applyProtection="1">
      <alignment horizontal="center" vertical="center" shrinkToFit="1"/>
      <protection locked="0"/>
    </xf>
    <xf numFmtId="49" fontId="77" fillId="0" borderId="174" xfId="0" applyNumberFormat="1" applyFont="1" applyBorder="1" applyAlignment="1" applyProtection="1">
      <alignment horizontal="center" vertical="center" wrapText="1"/>
    </xf>
    <xf numFmtId="49" fontId="67" fillId="6" borderId="174" xfId="0" applyNumberFormat="1" applyFont="1" applyFill="1" applyBorder="1" applyAlignment="1" applyProtection="1">
      <alignment horizontal="left" vertical="center" wrapText="1" shrinkToFit="1"/>
      <protection locked="0"/>
    </xf>
    <xf numFmtId="49" fontId="67" fillId="6" borderId="189" xfId="0" applyNumberFormat="1" applyFont="1" applyFill="1" applyBorder="1" applyAlignment="1" applyProtection="1">
      <alignment horizontal="left" vertical="center" wrapText="1" shrinkToFit="1"/>
      <protection locked="0"/>
    </xf>
    <xf numFmtId="0" fontId="64" fillId="0" borderId="7" xfId="0" applyFont="1" applyBorder="1" applyAlignment="1" applyProtection="1">
      <alignment horizontal="center" vertical="center"/>
    </xf>
    <xf numFmtId="0" fontId="64" fillId="0" borderId="16" xfId="0" applyFont="1" applyBorder="1" applyAlignment="1" applyProtection="1">
      <alignment horizontal="center" vertical="center"/>
    </xf>
    <xf numFmtId="0" fontId="64" fillId="0" borderId="8" xfId="0" applyFont="1" applyBorder="1" applyAlignment="1" applyProtection="1">
      <alignment horizontal="center" vertical="center"/>
    </xf>
    <xf numFmtId="0" fontId="68" fillId="0" borderId="111" xfId="0" applyFont="1" applyBorder="1" applyAlignment="1" applyProtection="1">
      <alignment horizontal="center" vertical="center"/>
    </xf>
    <xf numFmtId="0" fontId="68" fillId="0" borderId="42" xfId="0" applyFont="1" applyBorder="1" applyAlignment="1" applyProtection="1">
      <alignment horizontal="center" vertical="center"/>
    </xf>
    <xf numFmtId="0" fontId="68" fillId="0" borderId="155" xfId="0" applyFont="1" applyBorder="1" applyAlignment="1" applyProtection="1">
      <alignment horizontal="center" vertical="center"/>
    </xf>
    <xf numFmtId="49" fontId="67" fillId="6" borderId="111" xfId="0" applyNumberFormat="1" applyFont="1" applyFill="1" applyBorder="1" applyAlignment="1" applyProtection="1">
      <alignment horizontal="center" vertical="center" shrinkToFit="1"/>
      <protection locked="0"/>
    </xf>
    <xf numFmtId="49" fontId="67" fillId="6" borderId="42" xfId="0" applyNumberFormat="1" applyFont="1" applyFill="1" applyBorder="1" applyAlignment="1" applyProtection="1">
      <alignment horizontal="center" vertical="center" shrinkToFit="1"/>
      <protection locked="0"/>
    </xf>
    <xf numFmtId="49" fontId="67" fillId="6" borderId="68" xfId="0" applyNumberFormat="1" applyFont="1" applyFill="1" applyBorder="1" applyAlignment="1" applyProtection="1">
      <alignment horizontal="center" vertical="center" shrinkToFit="1"/>
      <protection locked="0"/>
    </xf>
    <xf numFmtId="0" fontId="64" fillId="0" borderId="28" xfId="0" applyFont="1" applyBorder="1" applyAlignment="1" applyProtection="1">
      <alignment horizontal="center" vertical="center"/>
    </xf>
    <xf numFmtId="0" fontId="64" fillId="0" borderId="6" xfId="0" applyFont="1" applyBorder="1" applyAlignment="1" applyProtection="1">
      <alignment horizontal="center" vertical="center"/>
    </xf>
    <xf numFmtId="0" fontId="64" fillId="0" borderId="32" xfId="0" applyFont="1" applyBorder="1" applyAlignment="1" applyProtection="1">
      <alignment horizontal="center" vertical="center"/>
    </xf>
    <xf numFmtId="0" fontId="64" fillId="0" borderId="29" xfId="0" applyFont="1" applyBorder="1" applyAlignment="1" applyProtection="1">
      <alignment horizontal="center" vertical="center"/>
    </xf>
    <xf numFmtId="49" fontId="79" fillId="6" borderId="124" xfId="0" applyNumberFormat="1" applyFont="1" applyFill="1" applyBorder="1" applyAlignment="1" applyProtection="1">
      <alignment horizontal="center" vertical="center" shrinkToFit="1"/>
      <protection locked="0"/>
    </xf>
    <xf numFmtId="49" fontId="79" fillId="6" borderId="32" xfId="0" applyNumberFormat="1" applyFont="1" applyFill="1" applyBorder="1" applyAlignment="1" applyProtection="1">
      <alignment horizontal="center" vertical="center" shrinkToFit="1"/>
      <protection locked="0"/>
    </xf>
    <xf numFmtId="49" fontId="79" fillId="6" borderId="89" xfId="0" applyNumberFormat="1" applyFont="1" applyFill="1" applyBorder="1" applyAlignment="1" applyProtection="1">
      <alignment horizontal="center" vertical="center" shrinkToFit="1"/>
      <protection locked="0"/>
    </xf>
    <xf numFmtId="0" fontId="65" fillId="0" borderId="124" xfId="0" applyFont="1" applyBorder="1" applyAlignment="1" applyProtection="1">
      <alignment horizontal="left" vertical="center" wrapText="1"/>
    </xf>
    <xf numFmtId="0" fontId="65" fillId="0" borderId="32" xfId="0" applyFont="1" applyBorder="1" applyAlignment="1" applyProtection="1">
      <alignment horizontal="left" vertical="center" wrapText="1"/>
    </xf>
    <xf numFmtId="0" fontId="65" fillId="0" borderId="29" xfId="0" applyFont="1" applyBorder="1" applyAlignment="1" applyProtection="1">
      <alignment horizontal="left" vertical="center" wrapText="1"/>
    </xf>
    <xf numFmtId="0" fontId="71" fillId="0" borderId="0" xfId="0" applyFont="1" applyAlignment="1" applyProtection="1">
      <alignment horizontal="center" vertical="center"/>
    </xf>
    <xf numFmtId="0" fontId="68" fillId="0" borderId="226" xfId="0" applyFont="1" applyBorder="1" applyAlignment="1" applyProtection="1">
      <alignment horizontal="center" vertical="center"/>
    </xf>
    <xf numFmtId="0" fontId="68" fillId="0" borderId="227" xfId="0" applyFont="1" applyBorder="1" applyAlignment="1" applyProtection="1">
      <alignment horizontal="center" vertical="center"/>
    </xf>
    <xf numFmtId="0" fontId="72" fillId="0" borderId="227" xfId="0" applyFont="1" applyBorder="1" applyAlignment="1" applyProtection="1">
      <alignment horizontal="center" vertical="center"/>
    </xf>
    <xf numFmtId="0" fontId="72" fillId="0" borderId="228" xfId="0" applyFont="1" applyBorder="1" applyAlignment="1" applyProtection="1">
      <alignment horizontal="center" vertical="center"/>
    </xf>
    <xf numFmtId="0" fontId="68" fillId="0" borderId="229" xfId="0" applyFont="1" applyBorder="1" applyAlignment="1" applyProtection="1">
      <alignment horizontal="center" vertical="center"/>
    </xf>
    <xf numFmtId="0" fontId="68" fillId="0" borderId="230" xfId="0" applyFont="1" applyBorder="1" applyAlignment="1" applyProtection="1">
      <alignment horizontal="center" vertical="center"/>
    </xf>
    <xf numFmtId="0" fontId="72" fillId="0" borderId="230" xfId="0" applyFont="1" applyBorder="1" applyAlignment="1" applyProtection="1">
      <alignment horizontal="center" vertical="center"/>
    </xf>
    <xf numFmtId="0" fontId="72" fillId="0" borderId="231" xfId="0" applyFont="1" applyBorder="1" applyAlignment="1" applyProtection="1">
      <alignment horizontal="center" vertical="center"/>
    </xf>
    <xf numFmtId="49" fontId="75" fillId="6" borderId="111" xfId="0" applyNumberFormat="1" applyFont="1" applyFill="1" applyBorder="1" applyAlignment="1" applyProtection="1">
      <alignment horizontal="center" vertical="center" wrapText="1" shrinkToFit="1"/>
      <protection locked="0"/>
    </xf>
    <xf numFmtId="49" fontId="75" fillId="6" borderId="42" xfId="0" applyNumberFormat="1" applyFont="1" applyFill="1" applyBorder="1" applyAlignment="1" applyProtection="1">
      <alignment horizontal="center" vertical="center" wrapText="1" shrinkToFit="1"/>
      <protection locked="0"/>
    </xf>
    <xf numFmtId="49" fontId="75" fillId="6" borderId="68" xfId="0" applyNumberFormat="1" applyFont="1" applyFill="1" applyBorder="1" applyAlignment="1" applyProtection="1">
      <alignment horizontal="center" vertical="center" wrapText="1" shrinkToFit="1"/>
      <protection locked="0"/>
    </xf>
    <xf numFmtId="0" fontId="68" fillId="0" borderId="173" xfId="0" applyFont="1" applyBorder="1" applyAlignment="1" applyProtection="1">
      <alignment horizontal="left" vertical="center"/>
    </xf>
    <xf numFmtId="0" fontId="68" fillId="0" borderId="174" xfId="0" applyFont="1" applyBorder="1" applyAlignment="1" applyProtection="1">
      <alignment horizontal="left" vertical="center"/>
    </xf>
    <xf numFmtId="0" fontId="66" fillId="6" borderId="176" xfId="0" applyFont="1" applyFill="1" applyBorder="1" applyAlignment="1" applyProtection="1">
      <alignment horizontal="center" vertical="center" shrinkToFit="1"/>
      <protection locked="0"/>
    </xf>
    <xf numFmtId="0" fontId="66" fillId="6" borderId="174" xfId="0" applyFont="1" applyFill="1" applyBorder="1" applyAlignment="1" applyProtection="1">
      <alignment horizontal="center" vertical="center" shrinkToFit="1"/>
      <protection locked="0"/>
    </xf>
    <xf numFmtId="0" fontId="66" fillId="6" borderId="189" xfId="0" applyFont="1" applyFill="1" applyBorder="1" applyAlignment="1" applyProtection="1">
      <alignment horizontal="center" vertical="center" shrinkToFit="1"/>
      <protection locked="0"/>
    </xf>
    <xf numFmtId="0" fontId="76" fillId="0" borderId="41" xfId="0" applyFont="1" applyBorder="1" applyAlignment="1" applyProtection="1">
      <alignment horizontal="left" vertical="center"/>
    </xf>
    <xf numFmtId="0" fontId="76" fillId="0" borderId="42" xfId="0" applyFont="1" applyBorder="1" applyAlignment="1" applyProtection="1">
      <alignment horizontal="left" vertical="center"/>
    </xf>
    <xf numFmtId="0" fontId="76" fillId="0" borderId="155" xfId="0" applyFont="1" applyBorder="1" applyAlignment="1" applyProtection="1">
      <alignment horizontal="left" vertical="center"/>
    </xf>
    <xf numFmtId="49" fontId="75" fillId="6" borderId="3" xfId="0" applyNumberFormat="1" applyFont="1" applyFill="1" applyBorder="1" applyAlignment="1" applyProtection="1">
      <alignment horizontal="center" vertical="center" shrinkToFit="1"/>
      <protection locked="0"/>
    </xf>
    <xf numFmtId="49" fontId="75" fillId="6" borderId="6" xfId="0" applyNumberFormat="1" applyFont="1" applyFill="1" applyBorder="1" applyAlignment="1" applyProtection="1">
      <alignment horizontal="center" vertical="center" shrinkToFit="1"/>
      <protection locked="0"/>
    </xf>
    <xf numFmtId="49" fontId="75" fillId="6" borderId="25" xfId="0" applyNumberFormat="1" applyFont="1" applyFill="1" applyBorder="1" applyAlignment="1" applyProtection="1">
      <alignment horizontal="center" vertical="center" shrinkToFit="1"/>
      <protection locked="0"/>
    </xf>
    <xf numFmtId="0" fontId="68" fillId="0" borderId="26" xfId="0" applyFont="1" applyBorder="1" applyAlignment="1" applyProtection="1">
      <alignment horizontal="left" vertical="center"/>
    </xf>
    <xf numFmtId="0" fontId="68" fillId="0" borderId="5" xfId="0" applyFont="1" applyBorder="1" applyAlignment="1" applyProtection="1">
      <alignment horizontal="left" vertical="center"/>
    </xf>
    <xf numFmtId="0" fontId="68" fillId="0" borderId="27" xfId="0" applyFont="1" applyBorder="1" applyAlignment="1" applyProtection="1">
      <alignment horizontal="left" vertical="center"/>
    </xf>
    <xf numFmtId="49" fontId="89" fillId="5" borderId="54" xfId="0" applyNumberFormat="1" applyFont="1" applyFill="1" applyBorder="1" applyAlignment="1" applyProtection="1">
      <alignment horizontal="center" vertical="center" shrinkToFit="1"/>
      <protection locked="0"/>
    </xf>
    <xf numFmtId="0" fontId="47" fillId="0" borderId="54" xfId="0" applyNumberFormat="1" applyFont="1" applyBorder="1" applyAlignment="1" applyProtection="1">
      <alignment horizontal="left" vertical="center"/>
    </xf>
    <xf numFmtId="0" fontId="47" fillId="0" borderId="237" xfId="0" applyNumberFormat="1" applyFont="1" applyBorder="1" applyAlignment="1" applyProtection="1">
      <alignment horizontal="left" vertical="center"/>
    </xf>
    <xf numFmtId="0" fontId="109" fillId="0" borderId="16" xfId="0" applyNumberFormat="1" applyFont="1" applyBorder="1" applyAlignment="1" applyProtection="1">
      <alignment horizontal="left" vertical="center" wrapText="1"/>
    </xf>
    <xf numFmtId="0" fontId="109" fillId="0" borderId="8" xfId="0" applyNumberFormat="1" applyFont="1" applyBorder="1" applyAlignment="1" applyProtection="1">
      <alignment horizontal="left" vertical="center" wrapText="1"/>
    </xf>
    <xf numFmtId="0" fontId="109" fillId="0" borderId="0" xfId="0" applyNumberFormat="1" applyFont="1" applyAlignment="1" applyProtection="1">
      <alignment horizontal="left" vertical="center" wrapText="1"/>
    </xf>
    <xf numFmtId="0" fontId="109" fillId="0" borderId="19" xfId="0" applyNumberFormat="1" applyFont="1" applyBorder="1" applyAlignment="1" applyProtection="1">
      <alignment horizontal="left" vertical="center" wrapText="1"/>
    </xf>
    <xf numFmtId="0" fontId="109" fillId="0" borderId="6" xfId="0" applyNumberFormat="1" applyFont="1" applyBorder="1" applyAlignment="1" applyProtection="1">
      <alignment horizontal="left" vertical="center" wrapText="1"/>
    </xf>
    <xf numFmtId="0" fontId="109" fillId="0" borderId="4" xfId="0" applyNumberFormat="1" applyFont="1" applyBorder="1" applyAlignment="1" applyProtection="1">
      <alignment horizontal="left" vertical="center" wrapText="1"/>
    </xf>
    <xf numFmtId="0" fontId="109" fillId="0" borderId="5" xfId="0" applyNumberFormat="1" applyFont="1" applyBorder="1" applyAlignment="1" applyProtection="1">
      <alignment vertical="center" wrapText="1"/>
    </xf>
    <xf numFmtId="0" fontId="109" fillId="0" borderId="2" xfId="0" applyNumberFormat="1" applyFont="1" applyBorder="1" applyAlignment="1" applyProtection="1">
      <alignment vertical="center" wrapText="1"/>
    </xf>
    <xf numFmtId="0" fontId="109" fillId="0" borderId="0" xfId="0" applyNumberFormat="1" applyFont="1" applyAlignment="1" applyProtection="1">
      <alignment vertical="center" wrapText="1"/>
    </xf>
    <xf numFmtId="0" fontId="109" fillId="0" borderId="19" xfId="0" applyNumberFormat="1" applyFont="1" applyBorder="1" applyAlignment="1" applyProtection="1">
      <alignment vertical="center" wrapText="1"/>
    </xf>
    <xf numFmtId="0" fontId="109" fillId="0" borderId="113" xfId="0" applyNumberFormat="1" applyFont="1" applyBorder="1" applyAlignment="1" applyProtection="1">
      <alignment vertical="center" wrapText="1"/>
    </xf>
    <xf numFmtId="0" fontId="109" fillId="0" borderId="238" xfId="0" applyNumberFormat="1" applyFont="1" applyBorder="1" applyAlignment="1" applyProtection="1">
      <alignment vertical="center" wrapText="1"/>
    </xf>
    <xf numFmtId="0" fontId="111" fillId="0" borderId="239" xfId="0" applyNumberFormat="1" applyFont="1" applyBorder="1" applyAlignment="1" applyProtection="1">
      <alignment horizontal="center" vertical="center"/>
    </xf>
    <xf numFmtId="0" fontId="111" fillId="0" borderId="17" xfId="0" applyNumberFormat="1" applyFont="1" applyBorder="1" applyAlignment="1" applyProtection="1">
      <alignment horizontal="center" vertical="center"/>
    </xf>
    <xf numFmtId="0" fontId="47" fillId="0" borderId="54" xfId="0" applyNumberFormat="1" applyFont="1" applyBorder="1" applyAlignment="1" applyProtection="1">
      <alignment horizontal="center" vertical="center"/>
    </xf>
    <xf numFmtId="0" fontId="89" fillId="5" borderId="54" xfId="0" applyNumberFormat="1" applyFont="1" applyFill="1" applyBorder="1" applyAlignment="1" applyProtection="1">
      <alignment horizontal="center" vertical="center" shrinkToFit="1"/>
      <protection locked="0"/>
    </xf>
    <xf numFmtId="0" fontId="65" fillId="0" borderId="54" xfId="0" quotePrefix="1" applyNumberFormat="1" applyFont="1" applyBorder="1" applyAlignment="1" applyProtection="1">
      <alignment horizontal="center" vertical="center" shrinkToFit="1"/>
    </xf>
    <xf numFmtId="0" fontId="89" fillId="5" borderId="54" xfId="0" applyNumberFormat="1" applyFont="1" applyFill="1" applyBorder="1" applyAlignment="1" applyProtection="1">
      <alignment vertical="center" shrinkToFit="1"/>
      <protection locked="0"/>
    </xf>
    <xf numFmtId="0" fontId="47" fillId="0" borderId="236" xfId="0" applyNumberFormat="1" applyFont="1" applyBorder="1" applyAlignment="1" applyProtection="1">
      <alignment horizontal="right" vertical="center"/>
    </xf>
    <xf numFmtId="0" fontId="47" fillId="0" borderId="54" xfId="0" applyNumberFormat="1" applyFont="1" applyBorder="1" applyAlignment="1" applyProtection="1">
      <alignment horizontal="right" vertical="center"/>
    </xf>
    <xf numFmtId="49" fontId="56" fillId="5" borderId="16" xfId="0" applyNumberFormat="1" applyFont="1" applyFill="1" applyBorder="1" applyAlignment="1" applyProtection="1">
      <alignment horizontal="center" vertical="center"/>
      <protection locked="0"/>
    </xf>
    <xf numFmtId="0" fontId="56" fillId="5" borderId="16" xfId="0" applyNumberFormat="1" applyFont="1" applyFill="1" applyBorder="1" applyAlignment="1" applyProtection="1">
      <alignment horizontal="center" vertical="center"/>
      <protection locked="0"/>
    </xf>
    <xf numFmtId="0" fontId="56" fillId="5" borderId="21" xfId="0" applyNumberFormat="1" applyFont="1" applyFill="1" applyBorder="1" applyAlignment="1" applyProtection="1">
      <alignment horizontal="center" vertical="center"/>
      <protection locked="0"/>
    </xf>
    <xf numFmtId="0" fontId="46" fillId="0" borderId="54" xfId="0" applyNumberFormat="1" applyFont="1" applyBorder="1" applyAlignment="1" applyProtection="1">
      <alignment horizontal="distributed" vertical="center"/>
    </xf>
    <xf numFmtId="0" fontId="47" fillId="0" borderId="235" xfId="0" applyNumberFormat="1" applyFont="1" applyBorder="1" applyAlignment="1" applyProtection="1">
      <alignment horizontal="right" vertical="center"/>
    </xf>
    <xf numFmtId="0" fontId="83" fillId="0" borderId="7" xfId="0" applyNumberFormat="1" applyFont="1" applyBorder="1" applyAlignment="1" applyProtection="1">
      <alignment horizontal="center" vertical="center"/>
    </xf>
    <xf numFmtId="0" fontId="83" fillId="0" borderId="16" xfId="0" applyNumberFormat="1" applyFont="1" applyBorder="1" applyAlignment="1" applyProtection="1">
      <alignment horizontal="center" vertical="center"/>
    </xf>
    <xf numFmtId="0" fontId="83" fillId="0" borderId="11" xfId="0" applyNumberFormat="1" applyFont="1" applyBorder="1" applyAlignment="1" applyProtection="1">
      <alignment horizontal="center" vertical="center"/>
    </xf>
    <xf numFmtId="0" fontId="83" fillId="0" borderId="17" xfId="0" applyNumberFormat="1" applyFont="1" applyBorder="1" applyAlignment="1" applyProtection="1">
      <alignment horizontal="center" vertical="center"/>
    </xf>
    <xf numFmtId="0" fontId="86" fillId="0" borderId="9" xfId="0" applyNumberFormat="1" applyFont="1" applyBorder="1" applyAlignment="1" applyProtection="1">
      <alignment horizontal="center" vertical="center"/>
    </xf>
    <xf numFmtId="0" fontId="86" fillId="0" borderId="16" xfId="0" applyNumberFormat="1" applyFont="1" applyBorder="1" applyAlignment="1" applyProtection="1">
      <alignment horizontal="center" vertical="center"/>
    </xf>
    <xf numFmtId="0" fontId="86" fillId="0" borderId="10" xfId="0" applyNumberFormat="1" applyFont="1" applyBorder="1" applyAlignment="1" applyProtection="1">
      <alignment horizontal="center" vertical="center"/>
    </xf>
    <xf numFmtId="0" fontId="86" fillId="0" borderId="13" xfId="0" applyNumberFormat="1" applyFont="1" applyBorder="1" applyAlignment="1" applyProtection="1">
      <alignment horizontal="center" vertical="center"/>
    </xf>
    <xf numFmtId="0" fontId="86" fillId="0" borderId="17" xfId="0" applyNumberFormat="1" applyFont="1" applyBorder="1" applyAlignment="1" applyProtection="1">
      <alignment horizontal="center" vertical="center"/>
    </xf>
    <xf numFmtId="0" fontId="86" fillId="0" borderId="14" xfId="0" applyNumberFormat="1" applyFont="1" applyBorder="1" applyAlignment="1" applyProtection="1">
      <alignment horizontal="center" vertical="center"/>
    </xf>
    <xf numFmtId="0" fontId="62" fillId="0" borderId="16" xfId="0" applyNumberFormat="1" applyFont="1" applyBorder="1" applyAlignment="1" applyProtection="1">
      <alignment horizontal="center" vertical="center"/>
    </xf>
    <xf numFmtId="0" fontId="62" fillId="0" borderId="11" xfId="0" applyNumberFormat="1" applyFont="1" applyBorder="1" applyAlignment="1" applyProtection="1">
      <alignment horizontal="center" vertical="center"/>
    </xf>
    <xf numFmtId="0" fontId="62" fillId="0" borderId="17" xfId="0" applyNumberFormat="1" applyFont="1" applyBorder="1" applyAlignment="1" applyProtection="1">
      <alignment horizontal="center" vertical="center"/>
    </xf>
    <xf numFmtId="0" fontId="83" fillId="0" borderId="0" xfId="0" applyNumberFormat="1" applyFont="1" applyAlignment="1" applyProtection="1">
      <alignment horizontal="center" wrapText="1"/>
    </xf>
    <xf numFmtId="0" fontId="7" fillId="0" borderId="0" xfId="11" applyNumberFormat="1" applyFont="1" applyBorder="1" applyAlignment="1" applyProtection="1">
      <alignment horizontal="center" vertical="center"/>
    </xf>
    <xf numFmtId="0" fontId="83" fillId="0" borderId="0" xfId="0" applyNumberFormat="1" applyFont="1" applyBorder="1" applyAlignment="1" applyProtection="1">
      <alignment horizontal="center" vertical="center"/>
    </xf>
    <xf numFmtId="0" fontId="83" fillId="0" borderId="0" xfId="0" applyNumberFormat="1" applyFont="1" applyBorder="1" applyAlignment="1" applyProtection="1">
      <alignment horizontal="center" wrapText="1"/>
    </xf>
    <xf numFmtId="0" fontId="86" fillId="5" borderId="9" xfId="0" applyNumberFormat="1" applyFont="1" applyFill="1" applyBorder="1" applyAlignment="1" applyProtection="1">
      <alignment horizontal="center" vertical="center" shrinkToFit="1"/>
      <protection locked="0"/>
    </xf>
    <xf numFmtId="0" fontId="86" fillId="5" borderId="16" xfId="0" applyNumberFormat="1" applyFont="1" applyFill="1" applyBorder="1" applyAlignment="1" applyProtection="1">
      <alignment horizontal="center" vertical="center" shrinkToFit="1"/>
      <protection locked="0"/>
    </xf>
    <xf numFmtId="0" fontId="86" fillId="5" borderId="10" xfId="0" applyNumberFormat="1" applyFont="1" applyFill="1" applyBorder="1" applyAlignment="1" applyProtection="1">
      <alignment horizontal="center" vertical="center" shrinkToFit="1"/>
      <protection locked="0"/>
    </xf>
    <xf numFmtId="0" fontId="86" fillId="5" borderId="18" xfId="0" applyNumberFormat="1" applyFont="1" applyFill="1" applyBorder="1" applyAlignment="1" applyProtection="1">
      <alignment horizontal="center" vertical="center" shrinkToFit="1"/>
      <protection locked="0"/>
    </xf>
    <xf numFmtId="0" fontId="86" fillId="5" borderId="0" xfId="0" applyNumberFormat="1" applyFont="1" applyFill="1" applyBorder="1" applyAlignment="1" applyProtection="1">
      <alignment horizontal="center" vertical="center" shrinkToFit="1"/>
      <protection locked="0"/>
    </xf>
    <xf numFmtId="0" fontId="86" fillId="5" borderId="15" xfId="0" applyNumberFormat="1" applyFont="1" applyFill="1" applyBorder="1" applyAlignment="1" applyProtection="1">
      <alignment horizontal="center" vertical="center" shrinkToFit="1"/>
      <protection locked="0"/>
    </xf>
    <xf numFmtId="0" fontId="86" fillId="5" borderId="13" xfId="0" applyNumberFormat="1" applyFont="1" applyFill="1" applyBorder="1" applyAlignment="1" applyProtection="1">
      <alignment horizontal="center" vertical="center" shrinkToFit="1"/>
      <protection locked="0"/>
    </xf>
    <xf numFmtId="0" fontId="86" fillId="5" borderId="17" xfId="0" applyNumberFormat="1" applyFont="1" applyFill="1" applyBorder="1" applyAlignment="1" applyProtection="1">
      <alignment horizontal="center" vertical="center" shrinkToFit="1"/>
      <protection locked="0"/>
    </xf>
    <xf numFmtId="0" fontId="86" fillId="5" borderId="14" xfId="0" applyNumberFormat="1" applyFont="1" applyFill="1" applyBorder="1" applyAlignment="1" applyProtection="1">
      <alignment horizontal="center" vertical="center" shrinkToFit="1"/>
      <protection locked="0"/>
    </xf>
    <xf numFmtId="0" fontId="101" fillId="5" borderId="16" xfId="0" applyNumberFormat="1" applyFont="1" applyFill="1" applyBorder="1" applyProtection="1">
      <alignment vertical="center"/>
      <protection locked="0"/>
    </xf>
    <xf numFmtId="0" fontId="101" fillId="5" borderId="17" xfId="0" applyNumberFormat="1" applyFont="1" applyFill="1" applyBorder="1" applyProtection="1">
      <alignment vertical="center"/>
      <protection locked="0"/>
    </xf>
    <xf numFmtId="0" fontId="62" fillId="0" borderId="10" xfId="0" applyNumberFormat="1" applyFont="1" applyBorder="1" applyAlignment="1" applyProtection="1">
      <alignment horizontal="center" vertical="center"/>
    </xf>
    <xf numFmtId="0" fontId="62" fillId="0" borderId="14" xfId="0" applyNumberFormat="1" applyFont="1" applyBorder="1" applyAlignment="1" applyProtection="1">
      <alignment horizontal="center" vertical="center"/>
    </xf>
    <xf numFmtId="49" fontId="86" fillId="5" borderId="9" xfId="0" applyNumberFormat="1" applyFont="1" applyFill="1" applyBorder="1" applyAlignment="1" applyProtection="1">
      <alignment horizontal="center" vertical="center" shrinkToFit="1"/>
      <protection locked="0"/>
    </xf>
    <xf numFmtId="49" fontId="86" fillId="5" borderId="16" xfId="0" applyNumberFormat="1" applyFont="1" applyFill="1" applyBorder="1" applyAlignment="1" applyProtection="1">
      <alignment horizontal="center" vertical="center" shrinkToFit="1"/>
      <protection locked="0"/>
    </xf>
    <xf numFmtId="49" fontId="86" fillId="5" borderId="8" xfId="0" applyNumberFormat="1" applyFont="1" applyFill="1" applyBorder="1" applyAlignment="1" applyProtection="1">
      <alignment horizontal="center" vertical="center" shrinkToFit="1"/>
      <protection locked="0"/>
    </xf>
    <xf numFmtId="49" fontId="86" fillId="5" borderId="18" xfId="0" applyNumberFormat="1" applyFont="1" applyFill="1" applyBorder="1" applyAlignment="1" applyProtection="1">
      <alignment horizontal="center" vertical="center" shrinkToFit="1"/>
      <protection locked="0"/>
    </xf>
    <xf numFmtId="49" fontId="86" fillId="5" borderId="0" xfId="0" applyNumberFormat="1" applyFont="1" applyFill="1" applyBorder="1" applyAlignment="1" applyProtection="1">
      <alignment horizontal="center" vertical="center" shrinkToFit="1"/>
      <protection locked="0"/>
    </xf>
    <xf numFmtId="49" fontId="86" fillId="5" borderId="19" xfId="0" applyNumberFormat="1" applyFont="1" applyFill="1" applyBorder="1" applyAlignment="1" applyProtection="1">
      <alignment horizontal="center" vertical="center" shrinkToFit="1"/>
      <protection locked="0"/>
    </xf>
    <xf numFmtId="49" fontId="86" fillId="5" borderId="13" xfId="0" applyNumberFormat="1" applyFont="1" applyFill="1" applyBorder="1" applyAlignment="1" applyProtection="1">
      <alignment horizontal="center" vertical="center" shrinkToFit="1"/>
      <protection locked="0"/>
    </xf>
    <xf numFmtId="49" fontId="86" fillId="5" borderId="17" xfId="0" applyNumberFormat="1" applyFont="1" applyFill="1" applyBorder="1" applyAlignment="1" applyProtection="1">
      <alignment horizontal="center" vertical="center" shrinkToFit="1"/>
      <protection locked="0"/>
    </xf>
    <xf numFmtId="49" fontId="86" fillId="5" borderId="12" xfId="0" applyNumberFormat="1" applyFont="1" applyFill="1" applyBorder="1" applyAlignment="1" applyProtection="1">
      <alignment horizontal="center" vertical="center" shrinkToFit="1"/>
      <protection locked="0"/>
    </xf>
    <xf numFmtId="0" fontId="3" fillId="5" borderId="0" xfId="0" applyNumberFormat="1" applyFont="1" applyFill="1" applyAlignment="1" applyProtection="1">
      <alignment horizontal="center" vertical="center"/>
      <protection locked="0"/>
    </xf>
    <xf numFmtId="0" fontId="108" fillId="0" borderId="0" xfId="0" applyNumberFormat="1" applyFont="1" applyProtection="1">
      <alignment vertical="center"/>
    </xf>
    <xf numFmtId="49" fontId="89" fillId="5" borderId="22" xfId="0" applyNumberFormat="1" applyFont="1" applyFill="1" applyBorder="1" applyAlignment="1" applyProtection="1">
      <alignment vertical="center" shrinkToFit="1"/>
      <protection locked="0"/>
    </xf>
    <xf numFmtId="0" fontId="89" fillId="5" borderId="22" xfId="0" applyNumberFormat="1" applyFont="1" applyFill="1" applyBorder="1" applyAlignment="1" applyProtection="1">
      <alignment vertical="center" shrinkToFit="1"/>
      <protection locked="0"/>
    </xf>
    <xf numFmtId="0" fontId="89" fillId="5" borderId="0" xfId="0" applyNumberFormat="1" applyFont="1" applyFill="1" applyAlignment="1" applyProtection="1">
      <alignment vertical="center" shrinkToFit="1"/>
      <protection locked="0"/>
    </xf>
    <xf numFmtId="0" fontId="89" fillId="5" borderId="17" xfId="0" applyNumberFormat="1" applyFont="1" applyFill="1" applyBorder="1" applyAlignment="1" applyProtection="1">
      <alignment vertical="center" shrinkToFit="1"/>
      <protection locked="0"/>
    </xf>
    <xf numFmtId="0" fontId="94" fillId="0" borderId="0" xfId="0" applyNumberFormat="1" applyFont="1" applyProtection="1">
      <alignment vertical="center"/>
    </xf>
    <xf numFmtId="0" fontId="56" fillId="0" borderId="0" xfId="0" applyNumberFormat="1" applyFont="1" applyAlignment="1" applyProtection="1">
      <alignment horizontal="center" vertical="center"/>
    </xf>
    <xf numFmtId="0" fontId="56" fillId="0" borderId="19" xfId="0" applyNumberFormat="1" applyFont="1" applyBorder="1" applyAlignment="1" applyProtection="1">
      <alignment horizontal="center" vertical="center"/>
    </xf>
    <xf numFmtId="0" fontId="62" fillId="0" borderId="5" xfId="0" applyNumberFormat="1" applyFont="1" applyBorder="1" applyAlignment="1" applyProtection="1">
      <alignment horizontal="distributed" vertical="center"/>
    </xf>
    <xf numFmtId="0" fontId="62" fillId="0" borderId="0" xfId="0" applyNumberFormat="1" applyFont="1" applyAlignment="1" applyProtection="1">
      <alignment horizontal="distributed" vertical="center"/>
    </xf>
    <xf numFmtId="0" fontId="62" fillId="0" borderId="6" xfId="0" applyNumberFormat="1" applyFont="1" applyBorder="1" applyAlignment="1" applyProtection="1">
      <alignment horizontal="distributed" vertical="center"/>
    </xf>
    <xf numFmtId="49" fontId="86" fillId="5" borderId="1" xfId="0" applyNumberFormat="1" applyFont="1" applyFill="1" applyBorder="1" applyAlignment="1" applyProtection="1">
      <alignment horizontal="left" vertical="center" indent="1" shrinkToFit="1"/>
      <protection locked="0"/>
    </xf>
    <xf numFmtId="0" fontId="86" fillId="5" borderId="5" xfId="0" applyNumberFormat="1" applyFont="1" applyFill="1" applyBorder="1" applyAlignment="1" applyProtection="1">
      <alignment horizontal="left" vertical="center" indent="1" shrinkToFit="1"/>
      <protection locked="0"/>
    </xf>
    <xf numFmtId="0" fontId="86" fillId="5" borderId="27" xfId="0" applyNumberFormat="1" applyFont="1" applyFill="1" applyBorder="1" applyAlignment="1" applyProtection="1">
      <alignment horizontal="left" vertical="center" indent="1" shrinkToFit="1"/>
      <protection locked="0"/>
    </xf>
    <xf numFmtId="0" fontId="86" fillId="5" borderId="18" xfId="0" applyNumberFormat="1" applyFont="1" applyFill="1" applyBorder="1" applyAlignment="1" applyProtection="1">
      <alignment horizontal="left" vertical="center" indent="1" shrinkToFit="1"/>
      <protection locked="0"/>
    </xf>
    <xf numFmtId="0" fontId="86" fillId="5" borderId="0" xfId="0" applyNumberFormat="1" applyFont="1" applyFill="1" applyAlignment="1" applyProtection="1">
      <alignment horizontal="left" vertical="center" indent="1" shrinkToFit="1"/>
      <protection locked="0"/>
    </xf>
    <xf numFmtId="0" fontId="86" fillId="5" borderId="15" xfId="0" applyNumberFormat="1" applyFont="1" applyFill="1" applyBorder="1" applyAlignment="1" applyProtection="1">
      <alignment horizontal="left" vertical="center" indent="1" shrinkToFit="1"/>
      <protection locked="0"/>
    </xf>
    <xf numFmtId="0" fontId="86" fillId="5" borderId="3" xfId="0" applyNumberFormat="1" applyFont="1" applyFill="1" applyBorder="1" applyAlignment="1" applyProtection="1">
      <alignment horizontal="left" vertical="center" indent="1" shrinkToFit="1"/>
      <protection locked="0"/>
    </xf>
    <xf numFmtId="0" fontId="86" fillId="5" borderId="6" xfId="0" applyNumberFormat="1" applyFont="1" applyFill="1" applyBorder="1" applyAlignment="1" applyProtection="1">
      <alignment horizontal="left" vertical="center" indent="1" shrinkToFit="1"/>
      <protection locked="0"/>
    </xf>
    <xf numFmtId="0" fontId="86" fillId="5" borderId="25" xfId="0" applyNumberFormat="1" applyFont="1" applyFill="1" applyBorder="1" applyAlignment="1" applyProtection="1">
      <alignment horizontal="left" vertical="center" indent="1" shrinkToFit="1"/>
      <protection locked="0"/>
    </xf>
    <xf numFmtId="49" fontId="86" fillId="5" borderId="1" xfId="0" applyNumberFormat="1" applyFont="1" applyFill="1" applyBorder="1" applyAlignment="1" applyProtection="1">
      <alignment horizontal="center" vertical="center"/>
      <protection locked="0"/>
    </xf>
    <xf numFmtId="0" fontId="86" fillId="5" borderId="5" xfId="0" applyNumberFormat="1" applyFont="1" applyFill="1" applyBorder="1" applyAlignment="1" applyProtection="1">
      <alignment horizontal="center" vertical="center"/>
      <protection locked="0"/>
    </xf>
    <xf numFmtId="0" fontId="86" fillId="5" borderId="18" xfId="0" applyNumberFormat="1" applyFont="1" applyFill="1" applyBorder="1" applyAlignment="1" applyProtection="1">
      <alignment horizontal="center" vertical="center"/>
      <protection locked="0"/>
    </xf>
    <xf numFmtId="0" fontId="86" fillId="5" borderId="0" xfId="0" applyNumberFormat="1" applyFont="1" applyFill="1" applyAlignment="1" applyProtection="1">
      <alignment horizontal="center" vertical="center"/>
      <protection locked="0"/>
    </xf>
    <xf numFmtId="0" fontId="86" fillId="5" borderId="13" xfId="0" applyNumberFormat="1" applyFont="1" applyFill="1" applyBorder="1" applyAlignment="1" applyProtection="1">
      <alignment horizontal="center" vertical="center"/>
      <protection locked="0"/>
    </xf>
    <xf numFmtId="0" fontId="86" fillId="5" borderId="17" xfId="0" applyNumberFormat="1" applyFont="1" applyFill="1" applyBorder="1" applyAlignment="1" applyProtection="1">
      <alignment horizontal="center" vertical="center"/>
      <protection locked="0"/>
    </xf>
    <xf numFmtId="0" fontId="85" fillId="0" borderId="5" xfId="0" applyNumberFormat="1" applyFont="1" applyBorder="1" applyAlignment="1" applyProtection="1">
      <alignment horizontal="center" vertical="center" wrapText="1" shrinkToFit="1"/>
    </xf>
    <xf numFmtId="0" fontId="85" fillId="0" borderId="0" xfId="0" applyNumberFormat="1" applyFont="1" applyAlignment="1" applyProtection="1">
      <alignment horizontal="center" vertical="center" wrapText="1" shrinkToFit="1"/>
    </xf>
    <xf numFmtId="0" fontId="85" fillId="0" borderId="17" xfId="0" applyNumberFormat="1" applyFont="1" applyBorder="1" applyAlignment="1" applyProtection="1">
      <alignment horizontal="center" vertical="center" wrapText="1" shrinkToFit="1"/>
    </xf>
    <xf numFmtId="0" fontId="91" fillId="0" borderId="26" xfId="0" applyNumberFormat="1" applyFont="1" applyBorder="1" applyAlignment="1" applyProtection="1">
      <alignment horizontal="center" vertical="center" wrapText="1"/>
    </xf>
    <xf numFmtId="0" fontId="91" fillId="0" borderId="5" xfId="0" applyNumberFormat="1" applyFont="1" applyBorder="1" applyAlignment="1" applyProtection="1">
      <alignment horizontal="center" vertical="center" wrapText="1"/>
    </xf>
    <xf numFmtId="0" fontId="91" fillId="0" borderId="27" xfId="0" applyNumberFormat="1" applyFont="1" applyBorder="1" applyAlignment="1" applyProtection="1">
      <alignment horizontal="center" vertical="center" wrapText="1"/>
    </xf>
    <xf numFmtId="0" fontId="91" fillId="0" borderId="23" xfId="0" applyNumberFormat="1" applyFont="1" applyBorder="1" applyAlignment="1" applyProtection="1">
      <alignment horizontal="center" vertical="center" wrapText="1"/>
    </xf>
    <xf numFmtId="0" fontId="91" fillId="0" borderId="0" xfId="0" applyNumberFormat="1" applyFont="1" applyAlignment="1" applyProtection="1">
      <alignment horizontal="center" vertical="center" wrapText="1"/>
    </xf>
    <xf numFmtId="0" fontId="91" fillId="0" borderId="15" xfId="0" applyNumberFormat="1" applyFont="1" applyBorder="1" applyAlignment="1" applyProtection="1">
      <alignment horizontal="center" vertical="center" wrapText="1"/>
    </xf>
    <xf numFmtId="0" fontId="91" fillId="0" borderId="11" xfId="0" applyNumberFormat="1" applyFont="1" applyBorder="1" applyAlignment="1" applyProtection="1">
      <alignment horizontal="center" vertical="center" wrapText="1"/>
    </xf>
    <xf numFmtId="0" fontId="91" fillId="0" borderId="17" xfId="0" applyNumberFormat="1" applyFont="1" applyBorder="1" applyAlignment="1" applyProtection="1">
      <alignment horizontal="center" vertical="center" wrapText="1"/>
    </xf>
    <xf numFmtId="0" fontId="91" fillId="0" borderId="14" xfId="0" applyNumberFormat="1" applyFont="1" applyBorder="1" applyAlignment="1" applyProtection="1">
      <alignment horizontal="center" vertical="center" wrapText="1"/>
    </xf>
    <xf numFmtId="0" fontId="62" fillId="0" borderId="17" xfId="0" applyNumberFormat="1" applyFont="1" applyBorder="1" applyAlignment="1" applyProtection="1">
      <alignment horizontal="distributed" vertical="center"/>
    </xf>
    <xf numFmtId="0" fontId="57" fillId="0" borderId="9" xfId="0" applyNumberFormat="1" applyFont="1" applyBorder="1" applyAlignment="1" applyProtection="1">
      <alignment horizontal="center" vertical="center"/>
    </xf>
    <xf numFmtId="0" fontId="57" fillId="0" borderId="16" xfId="0" applyNumberFormat="1" applyFont="1" applyBorder="1" applyAlignment="1" applyProtection="1">
      <alignment horizontal="center" vertical="center"/>
    </xf>
    <xf numFmtId="0" fontId="57" fillId="0" borderId="20" xfId="0" applyNumberFormat="1" applyFont="1" applyBorder="1" applyAlignment="1" applyProtection="1">
      <alignment horizontal="center" vertical="center"/>
    </xf>
    <xf numFmtId="0" fontId="57" fillId="0" borderId="21" xfId="0" applyNumberFormat="1" applyFont="1" applyBorder="1" applyAlignment="1" applyProtection="1">
      <alignment horizontal="center" vertical="center"/>
    </xf>
    <xf numFmtId="0" fontId="90" fillId="0" borderId="0" xfId="0" applyNumberFormat="1" applyFont="1" applyAlignment="1" applyProtection="1">
      <alignment horizontal="left" vertical="center"/>
    </xf>
    <xf numFmtId="0" fontId="90" fillId="0" borderId="0" xfId="0" applyNumberFormat="1" applyFont="1" applyAlignment="1" applyProtection="1">
      <alignment horizontal="left" vertical="center" shrinkToFit="1"/>
    </xf>
    <xf numFmtId="0" fontId="96" fillId="0" borderId="5" xfId="0" applyNumberFormat="1" applyFont="1" applyBorder="1" applyAlignment="1" applyProtection="1">
      <alignment horizontal="distributed" vertical="center"/>
    </xf>
    <xf numFmtId="0" fontId="96" fillId="0" borderId="17" xfId="0" applyNumberFormat="1" applyFont="1" applyBorder="1" applyAlignment="1" applyProtection="1">
      <alignment horizontal="distributed" vertical="center"/>
    </xf>
    <xf numFmtId="0" fontId="101" fillId="5" borderId="18" xfId="0" applyNumberFormat="1" applyFont="1" applyFill="1" applyBorder="1" applyProtection="1">
      <alignment vertical="center"/>
      <protection locked="0"/>
    </xf>
    <xf numFmtId="0" fontId="101" fillId="5" borderId="0" xfId="0" applyNumberFormat="1" applyFont="1" applyFill="1" applyProtection="1">
      <alignment vertical="center"/>
      <protection locked="0"/>
    </xf>
    <xf numFmtId="0" fontId="101" fillId="5" borderId="13" xfId="0" applyNumberFormat="1" applyFont="1" applyFill="1" applyBorder="1" applyProtection="1">
      <alignment vertical="center"/>
      <protection locked="0"/>
    </xf>
    <xf numFmtId="0" fontId="95" fillId="0" borderId="0" xfId="0" applyNumberFormat="1" applyFont="1" applyProtection="1">
      <alignment vertical="center"/>
    </xf>
    <xf numFmtId="0" fontId="95" fillId="0" borderId="15" xfId="0" applyNumberFormat="1" applyFont="1" applyBorder="1" applyProtection="1">
      <alignment vertical="center"/>
    </xf>
    <xf numFmtId="0" fontId="95" fillId="0" borderId="17" xfId="0" applyNumberFormat="1" applyFont="1" applyBorder="1" applyProtection="1">
      <alignment vertical="center"/>
    </xf>
    <xf numFmtId="0" fontId="95" fillId="0" borderId="14" xfId="0" applyNumberFormat="1" applyFont="1" applyBorder="1" applyProtection="1">
      <alignment vertical="center"/>
    </xf>
    <xf numFmtId="0" fontId="93" fillId="0" borderId="23" xfId="0" applyNumberFormat="1" applyFont="1" applyBorder="1" applyAlignment="1" applyProtection="1">
      <alignment horizontal="left" vertical="center"/>
    </xf>
    <xf numFmtId="0" fontId="63" fillId="0" borderId="0" xfId="0" applyNumberFormat="1" applyFont="1" applyAlignment="1" applyProtection="1">
      <alignment vertical="center" wrapText="1"/>
    </xf>
    <xf numFmtId="0" fontId="63" fillId="0" borderId="0" xfId="0" applyNumberFormat="1" applyFont="1" applyProtection="1">
      <alignment vertical="center"/>
    </xf>
    <xf numFmtId="0" fontId="87" fillId="0" borderId="7" xfId="0" applyNumberFormat="1" applyFont="1" applyBorder="1" applyAlignment="1" applyProtection="1">
      <alignment horizontal="center" vertical="center"/>
    </xf>
    <xf numFmtId="0" fontId="87" fillId="0" borderId="16" xfId="0" applyNumberFormat="1" applyFont="1" applyBorder="1" applyAlignment="1" applyProtection="1">
      <alignment horizontal="center" vertical="center"/>
    </xf>
    <xf numFmtId="0" fontId="87" fillId="0" borderId="10" xfId="0" applyNumberFormat="1" applyFont="1" applyBorder="1" applyAlignment="1" applyProtection="1">
      <alignment horizontal="center" vertical="center"/>
    </xf>
    <xf numFmtId="0" fontId="87" fillId="0" borderId="23" xfId="0" applyNumberFormat="1" applyFont="1" applyBorder="1" applyAlignment="1" applyProtection="1">
      <alignment horizontal="center" vertical="center"/>
    </xf>
    <xf numFmtId="0" fontId="87" fillId="0" borderId="0" xfId="0" applyNumberFormat="1" applyFont="1" applyBorder="1" applyAlignment="1" applyProtection="1">
      <alignment horizontal="center" vertical="center"/>
    </xf>
    <xf numFmtId="0" fontId="87" fillId="0" borderId="15" xfId="0" applyNumberFormat="1" applyFont="1" applyBorder="1" applyAlignment="1" applyProtection="1">
      <alignment horizontal="center" vertical="center"/>
    </xf>
    <xf numFmtId="0" fontId="87" fillId="0" borderId="11" xfId="0" applyNumberFormat="1" applyFont="1" applyBorder="1" applyAlignment="1" applyProtection="1">
      <alignment horizontal="center" vertical="center"/>
    </xf>
    <xf numFmtId="0" fontId="87" fillId="0" borderId="17" xfId="0" applyNumberFormat="1" applyFont="1" applyBorder="1" applyAlignment="1" applyProtection="1">
      <alignment horizontal="center" vertical="center"/>
    </xf>
    <xf numFmtId="0" fontId="87" fillId="0" borderId="14" xfId="0" applyNumberFormat="1" applyFont="1" applyBorder="1" applyAlignment="1" applyProtection="1">
      <alignment horizontal="center" vertical="center"/>
    </xf>
    <xf numFmtId="0" fontId="101" fillId="5" borderId="9" xfId="0" applyNumberFormat="1" applyFont="1" applyFill="1" applyBorder="1" applyProtection="1">
      <alignment vertical="center"/>
      <protection locked="0"/>
    </xf>
    <xf numFmtId="0" fontId="101" fillId="5" borderId="3" xfId="0" applyNumberFormat="1" applyFont="1" applyFill="1" applyBorder="1" applyProtection="1">
      <alignment vertical="center"/>
      <protection locked="0"/>
    </xf>
    <xf numFmtId="0" fontId="101" fillId="5" borderId="6" xfId="0" applyNumberFormat="1" applyFont="1" applyFill="1" applyBorder="1" applyProtection="1">
      <alignment vertical="center"/>
      <protection locked="0"/>
    </xf>
    <xf numFmtId="0" fontId="95" fillId="0" borderId="16" xfId="0" applyNumberFormat="1" applyFont="1" applyBorder="1" applyProtection="1">
      <alignment vertical="center"/>
    </xf>
    <xf numFmtId="0" fontId="95" fillId="0" borderId="10" xfId="0" applyNumberFormat="1" applyFont="1" applyBorder="1" applyProtection="1">
      <alignment vertical="center"/>
    </xf>
    <xf numFmtId="0" fontId="95" fillId="0" borderId="6" xfId="0" applyNumberFormat="1" applyFont="1" applyBorder="1" applyProtection="1">
      <alignment vertical="center"/>
    </xf>
    <xf numFmtId="0" fontId="95" fillId="0" borderId="25" xfId="0" applyNumberFormat="1" applyFont="1" applyBorder="1" applyProtection="1">
      <alignment vertical="center"/>
    </xf>
    <xf numFmtId="0" fontId="57" fillId="0" borderId="18" xfId="0" applyNumberFormat="1" applyFont="1" applyBorder="1" applyAlignment="1" applyProtection="1">
      <alignment horizontal="center" vertical="center"/>
    </xf>
    <xf numFmtId="0" fontId="57" fillId="0" borderId="0" xfId="0" applyNumberFormat="1" applyFont="1" applyAlignment="1" applyProtection="1">
      <alignment horizontal="center" vertical="center"/>
    </xf>
    <xf numFmtId="0" fontId="85" fillId="0" borderId="7" xfId="0" applyNumberFormat="1" applyFont="1" applyBorder="1" applyAlignment="1" applyProtection="1">
      <alignment horizontal="left" vertical="center" wrapText="1"/>
    </xf>
    <xf numFmtId="0" fontId="85" fillId="0" borderId="16" xfId="0" applyNumberFormat="1" applyFont="1" applyBorder="1" applyAlignment="1" applyProtection="1">
      <alignment horizontal="left" vertical="center" wrapText="1"/>
    </xf>
    <xf numFmtId="0" fontId="85" fillId="0" borderId="10" xfId="0" applyNumberFormat="1" applyFont="1" applyBorder="1" applyAlignment="1" applyProtection="1">
      <alignment horizontal="left" vertical="center" wrapText="1"/>
    </xf>
    <xf numFmtId="0" fontId="85" fillId="0" borderId="23" xfId="0" applyNumberFormat="1" applyFont="1" applyBorder="1" applyAlignment="1" applyProtection="1">
      <alignment horizontal="left" vertical="center" wrapText="1"/>
    </xf>
    <xf numFmtId="0" fontId="85" fillId="0" borderId="0" xfId="0" applyNumberFormat="1" applyFont="1" applyAlignment="1" applyProtection="1">
      <alignment horizontal="left" vertical="center" wrapText="1"/>
    </xf>
    <xf numFmtId="0" fontId="85" fillId="0" borderId="15" xfId="0" applyNumberFormat="1" applyFont="1" applyBorder="1" applyAlignment="1" applyProtection="1">
      <alignment horizontal="left" vertical="center" wrapText="1"/>
    </xf>
    <xf numFmtId="49" fontId="86" fillId="5" borderId="5" xfId="0" applyNumberFormat="1" applyFont="1" applyFill="1" applyBorder="1" applyAlignment="1" applyProtection="1">
      <alignment horizontal="left" vertical="center" indent="1" shrinkToFit="1"/>
      <protection locked="0"/>
    </xf>
    <xf numFmtId="0" fontId="86" fillId="5" borderId="17" xfId="0" applyNumberFormat="1" applyFont="1" applyFill="1" applyBorder="1" applyAlignment="1" applyProtection="1">
      <alignment horizontal="left" vertical="center" indent="1" shrinkToFit="1"/>
      <protection locked="0"/>
    </xf>
    <xf numFmtId="0" fontId="86" fillId="5" borderId="14" xfId="0" applyNumberFormat="1" applyFont="1" applyFill="1" applyBorder="1" applyAlignment="1" applyProtection="1">
      <alignment horizontal="left" vertical="center" indent="1" shrinkToFit="1"/>
      <protection locked="0"/>
    </xf>
    <xf numFmtId="49" fontId="56" fillId="5" borderId="5" xfId="0" applyNumberFormat="1" applyFont="1" applyFill="1" applyBorder="1" applyAlignment="1" applyProtection="1">
      <alignment horizontal="center" vertical="center" shrinkToFit="1"/>
      <protection locked="0"/>
    </xf>
    <xf numFmtId="49" fontId="56" fillId="5" borderId="21" xfId="0" applyNumberFormat="1" applyFont="1" applyFill="1" applyBorder="1" applyAlignment="1" applyProtection="1">
      <alignment horizontal="center" vertical="center" shrinkToFit="1"/>
      <protection locked="0"/>
    </xf>
    <xf numFmtId="0" fontId="92" fillId="0" borderId="0" xfId="0" applyNumberFormat="1" applyFont="1" applyBorder="1" applyAlignment="1" applyProtection="1">
      <alignment horizontal="center" vertical="center" shrinkToFit="1"/>
    </xf>
    <xf numFmtId="0" fontId="89" fillId="5" borderId="6" xfId="0" applyNumberFormat="1" applyFont="1" applyFill="1" applyBorder="1" applyAlignment="1" applyProtection="1">
      <alignment vertical="center" shrinkToFit="1"/>
      <protection locked="0"/>
    </xf>
    <xf numFmtId="0" fontId="83" fillId="0" borderId="0" xfId="0" applyNumberFormat="1" applyFont="1" applyAlignment="1" applyProtection="1">
      <alignment horizontal="right" vertical="center" shrinkToFit="1"/>
    </xf>
    <xf numFmtId="0" fontId="83" fillId="0" borderId="0" xfId="0" applyNumberFormat="1" applyFont="1" applyBorder="1" applyAlignment="1" applyProtection="1">
      <alignment horizontal="right" vertical="center" shrinkToFit="1"/>
    </xf>
    <xf numFmtId="0" fontId="84" fillId="0" borderId="0" xfId="4" applyNumberFormat="1" applyFont="1" applyAlignment="1" applyProtection="1">
      <alignment horizontal="center" vertical="center"/>
    </xf>
    <xf numFmtId="0" fontId="103" fillId="0" borderId="0" xfId="0" applyNumberFormat="1" applyFont="1" applyAlignment="1" applyProtection="1">
      <alignment horizontal="distributed" vertical="center"/>
    </xf>
    <xf numFmtId="0" fontId="103" fillId="0" borderId="0" xfId="0" applyNumberFormat="1" applyFont="1" applyAlignment="1" applyProtection="1">
      <alignment horizontal="center" vertical="center"/>
    </xf>
    <xf numFmtId="0" fontId="96" fillId="0" borderId="16" xfId="0" applyNumberFormat="1" applyFont="1" applyBorder="1" applyAlignment="1" applyProtection="1">
      <alignment horizontal="distributed" vertical="center"/>
    </xf>
    <xf numFmtId="0" fontId="96" fillId="0" borderId="6" xfId="0" applyNumberFormat="1" applyFont="1" applyBorder="1" applyAlignment="1" applyProtection="1">
      <alignment horizontal="distributed" vertical="center"/>
    </xf>
    <xf numFmtId="49" fontId="87" fillId="5" borderId="9" xfId="0" applyNumberFormat="1" applyFont="1" applyFill="1" applyBorder="1" applyAlignment="1" applyProtection="1">
      <alignment horizontal="left" vertical="center" indent="1" shrinkToFit="1"/>
      <protection locked="0"/>
    </xf>
    <xf numFmtId="0" fontId="87" fillId="5" borderId="16" xfId="0" applyNumberFormat="1" applyFont="1" applyFill="1" applyBorder="1" applyAlignment="1" applyProtection="1">
      <alignment horizontal="left" vertical="center" indent="1" shrinkToFit="1"/>
      <protection locked="0"/>
    </xf>
    <xf numFmtId="0" fontId="87" fillId="5" borderId="10" xfId="0" applyNumberFormat="1" applyFont="1" applyFill="1" applyBorder="1" applyAlignment="1" applyProtection="1">
      <alignment horizontal="left" vertical="center" indent="1" shrinkToFit="1"/>
      <protection locked="0"/>
    </xf>
    <xf numFmtId="0" fontId="87" fillId="5" borderId="18" xfId="0" applyNumberFormat="1" applyFont="1" applyFill="1" applyBorder="1" applyAlignment="1" applyProtection="1">
      <alignment horizontal="left" vertical="center" indent="1" shrinkToFit="1"/>
      <protection locked="0"/>
    </xf>
    <xf numFmtId="0" fontId="87" fillId="5" borderId="0" xfId="0" applyNumberFormat="1" applyFont="1" applyFill="1" applyAlignment="1" applyProtection="1">
      <alignment horizontal="left" vertical="center" indent="1" shrinkToFit="1"/>
      <protection locked="0"/>
    </xf>
    <xf numFmtId="0" fontId="87" fillId="5" borderId="15" xfId="0" applyNumberFormat="1" applyFont="1" applyFill="1" applyBorder="1" applyAlignment="1" applyProtection="1">
      <alignment horizontal="left" vertical="center" indent="1" shrinkToFit="1"/>
      <protection locked="0"/>
    </xf>
    <xf numFmtId="0" fontId="90" fillId="0" borderId="0" xfId="0" applyNumberFormat="1" applyFont="1" applyProtection="1">
      <alignment vertical="center"/>
    </xf>
    <xf numFmtId="0" fontId="88" fillId="0" borderId="0" xfId="0" applyNumberFormat="1" applyFont="1" applyFill="1" applyAlignment="1" applyProtection="1">
      <alignment horizontal="center" vertical="center"/>
    </xf>
    <xf numFmtId="0" fontId="3" fillId="0" borderId="0" xfId="0" applyNumberFormat="1" applyFont="1" applyFill="1" applyAlignment="1" applyProtection="1">
      <alignment horizontal="left" vertical="center" wrapText="1"/>
    </xf>
    <xf numFmtId="0" fontId="87" fillId="0" borderId="0" xfId="0" applyNumberFormat="1" applyFont="1" applyAlignment="1" applyProtection="1">
      <alignment horizontal="center" vertical="center"/>
    </xf>
    <xf numFmtId="0" fontId="62" fillId="0" borderId="9" xfId="0" applyNumberFormat="1" applyFont="1" applyBorder="1" applyAlignment="1" applyProtection="1">
      <alignment horizontal="center" vertical="center"/>
    </xf>
    <xf numFmtId="0" fontId="62" fillId="0" borderId="18" xfId="0" applyNumberFormat="1" applyFont="1" applyBorder="1" applyAlignment="1" applyProtection="1">
      <alignment horizontal="center" vertical="center"/>
    </xf>
    <xf numFmtId="0" fontId="62" fillId="0" borderId="0" xfId="0" applyNumberFormat="1" applyFont="1" applyAlignment="1" applyProtection="1">
      <alignment horizontal="center" vertical="center"/>
    </xf>
    <xf numFmtId="0" fontId="62" fillId="0" borderId="13" xfId="0" applyNumberFormat="1" applyFont="1" applyBorder="1" applyAlignment="1" applyProtection="1">
      <alignment horizontal="center" vertical="center"/>
    </xf>
    <xf numFmtId="0" fontId="62" fillId="0" borderId="16" xfId="0" applyNumberFormat="1" applyFont="1" applyBorder="1" applyAlignment="1" applyProtection="1">
      <alignment horizontal="distributed" vertical="center"/>
    </xf>
    <xf numFmtId="0" fontId="107" fillId="0" borderId="0" xfId="0" applyNumberFormat="1" applyFont="1" applyProtection="1">
      <alignment vertical="center"/>
    </xf>
    <xf numFmtId="0" fontId="62" fillId="0" borderId="16" xfId="0" applyNumberFormat="1" applyFont="1" applyBorder="1" applyAlignment="1" applyProtection="1">
      <alignment horizontal="distributed" vertical="center" wrapText="1"/>
    </xf>
    <xf numFmtId="0" fontId="62" fillId="0" borderId="0" xfId="0" applyNumberFormat="1" applyFont="1" applyAlignment="1" applyProtection="1">
      <alignment horizontal="distributed" vertical="center" wrapText="1"/>
    </xf>
    <xf numFmtId="0" fontId="62" fillId="0" borderId="6" xfId="0" applyNumberFormat="1" applyFont="1" applyBorder="1" applyAlignment="1" applyProtection="1">
      <alignment horizontal="distributed" vertical="center" wrapText="1"/>
    </xf>
    <xf numFmtId="0" fontId="57" fillId="0" borderId="16" xfId="0" applyNumberFormat="1" applyFont="1" applyBorder="1" applyAlignment="1" applyProtection="1">
      <alignment horizontal="distributed" vertical="center"/>
    </xf>
    <xf numFmtId="0" fontId="57" fillId="0" borderId="6" xfId="0" applyNumberFormat="1" applyFont="1" applyBorder="1" applyAlignment="1" applyProtection="1">
      <alignment horizontal="distributed" vertical="center"/>
    </xf>
    <xf numFmtId="49" fontId="62" fillId="0" borderId="241" xfId="4" applyNumberFormat="1" applyFont="1" applyBorder="1" applyAlignment="1" applyProtection="1">
      <alignment horizontal="center" vertical="center" shrinkToFit="1"/>
    </xf>
    <xf numFmtId="0" fontId="62" fillId="0" borderId="241" xfId="4" applyNumberFormat="1" applyFont="1" applyBorder="1" applyAlignment="1" applyProtection="1">
      <alignment horizontal="center" vertical="center" shrinkToFit="1"/>
    </xf>
    <xf numFmtId="0" fontId="62" fillId="0" borderId="243" xfId="4" applyNumberFormat="1" applyFont="1" applyBorder="1" applyAlignment="1" applyProtection="1">
      <alignment horizontal="center" vertical="center" shrinkToFit="1"/>
    </xf>
    <xf numFmtId="0" fontId="62" fillId="0" borderId="242" xfId="4" applyNumberFormat="1" applyFont="1" applyBorder="1" applyAlignment="1" applyProtection="1">
      <alignment horizontal="center" vertical="center" shrinkToFit="1"/>
    </xf>
    <xf numFmtId="0" fontId="62" fillId="0" borderId="244" xfId="4" applyNumberFormat="1" applyFont="1" applyBorder="1" applyAlignment="1" applyProtection="1">
      <alignment horizontal="center" vertical="center" shrinkToFit="1"/>
    </xf>
    <xf numFmtId="0" fontId="62" fillId="0" borderId="240" xfId="4" applyFont="1" applyBorder="1" applyAlignment="1" applyProtection="1">
      <alignment horizontal="center" vertical="center"/>
    </xf>
    <xf numFmtId="0" fontId="62" fillId="0" borderId="241" xfId="4" applyFont="1" applyBorder="1" applyAlignment="1" applyProtection="1">
      <alignment horizontal="center" vertical="center"/>
    </xf>
    <xf numFmtId="0" fontId="62" fillId="0" borderId="233" xfId="4" applyFont="1" applyBorder="1" applyAlignment="1" applyProtection="1">
      <alignment horizontal="center" vertical="center"/>
    </xf>
    <xf numFmtId="0" fontId="62" fillId="0" borderId="243" xfId="4" applyFont="1" applyBorder="1" applyAlignment="1" applyProtection="1">
      <alignment horizontal="center" vertical="center"/>
    </xf>
    <xf numFmtId="49" fontId="62" fillId="0" borderId="241" xfId="4" applyNumberFormat="1" applyFont="1" applyBorder="1" applyAlignment="1" applyProtection="1">
      <alignment horizontal="center" vertical="center"/>
    </xf>
    <xf numFmtId="49" fontId="62" fillId="0" borderId="243" xfId="4" applyNumberFormat="1" applyFont="1" applyBorder="1" applyAlignment="1" applyProtection="1">
      <alignment horizontal="center" vertical="center"/>
    </xf>
    <xf numFmtId="0" fontId="62" fillId="0" borderId="241" xfId="4" applyNumberFormat="1" applyFont="1" applyBorder="1" applyAlignment="1" applyProtection="1">
      <alignment horizontal="center" vertical="center"/>
    </xf>
    <xf numFmtId="0" fontId="62" fillId="0" borderId="243" xfId="4" applyNumberFormat="1" applyFont="1" applyBorder="1" applyAlignment="1" applyProtection="1">
      <alignment horizontal="center" vertical="center"/>
    </xf>
    <xf numFmtId="0" fontId="47" fillId="0" borderId="16" xfId="0" applyFont="1" applyBorder="1" applyAlignment="1" applyProtection="1">
      <alignment horizontal="center" vertical="center"/>
    </xf>
    <xf numFmtId="0" fontId="47" fillId="0" borderId="17" xfId="0" applyFont="1" applyBorder="1" applyAlignment="1" applyProtection="1">
      <alignment horizontal="center" vertical="center"/>
    </xf>
    <xf numFmtId="0" fontId="86" fillId="5" borderId="16" xfId="0" applyFont="1" applyFill="1" applyBorder="1" applyAlignment="1" applyProtection="1">
      <alignment horizontal="center" vertical="center" shrinkToFit="1"/>
      <protection locked="0"/>
    </xf>
    <xf numFmtId="0" fontId="86" fillId="5" borderId="17" xfId="0" applyFont="1" applyFill="1" applyBorder="1" applyAlignment="1" applyProtection="1">
      <alignment horizontal="center" vertical="center" shrinkToFit="1"/>
      <protection locked="0"/>
    </xf>
    <xf numFmtId="0" fontId="90" fillId="0" borderId="0" xfId="0" applyFont="1" applyAlignment="1" applyProtection="1">
      <alignment horizontal="left" vertical="center" shrinkToFit="1"/>
    </xf>
    <xf numFmtId="0" fontId="112" fillId="0" borderId="0" xfId="0" applyFont="1" applyFill="1" applyAlignment="1" applyProtection="1">
      <alignment horizontal="center" vertical="center"/>
    </xf>
    <xf numFmtId="0" fontId="63" fillId="0" borderId="0" xfId="0" applyFont="1" applyBorder="1" applyAlignment="1" applyProtection="1">
      <alignment horizontal="center" vertical="center" wrapText="1"/>
    </xf>
    <xf numFmtId="0" fontId="47" fillId="0" borderId="7" xfId="0" applyFont="1" applyBorder="1" applyAlignment="1" applyProtection="1">
      <alignment horizontal="right" vertical="center"/>
    </xf>
    <xf numFmtId="0" fontId="47" fillId="0" borderId="16" xfId="0" applyFont="1" applyBorder="1" applyAlignment="1" applyProtection="1">
      <alignment horizontal="right" vertical="center"/>
    </xf>
    <xf numFmtId="0" fontId="47" fillId="0" borderId="11" xfId="0" applyFont="1" applyBorder="1" applyAlignment="1" applyProtection="1">
      <alignment horizontal="right" vertical="center"/>
    </xf>
    <xf numFmtId="0" fontId="47" fillId="0" borderId="17" xfId="0" applyFont="1" applyBorder="1" applyAlignment="1" applyProtection="1">
      <alignment horizontal="right" vertical="center"/>
    </xf>
    <xf numFmtId="0" fontId="90" fillId="0" borderId="0" xfId="0" applyFont="1" applyBorder="1" applyAlignment="1" applyProtection="1">
      <alignment horizontal="left" vertical="center" shrinkToFit="1"/>
    </xf>
    <xf numFmtId="0" fontId="83" fillId="0" borderId="7" xfId="0" applyFont="1" applyFill="1" applyBorder="1" applyAlignment="1" applyProtection="1">
      <alignment horizontal="left" vertical="center" shrinkToFit="1"/>
    </xf>
    <xf numFmtId="0" fontId="83" fillId="0" borderId="16" xfId="0" applyFont="1" applyFill="1" applyBorder="1" applyAlignment="1" applyProtection="1">
      <alignment horizontal="left" vertical="center" shrinkToFit="1"/>
    </xf>
    <xf numFmtId="0" fontId="83" fillId="0" borderId="10" xfId="0" applyFont="1" applyFill="1" applyBorder="1" applyAlignment="1" applyProtection="1">
      <alignment horizontal="left" vertical="center" shrinkToFit="1"/>
    </xf>
    <xf numFmtId="0" fontId="83" fillId="0" borderId="28" xfId="0" applyFont="1" applyFill="1" applyBorder="1" applyAlignment="1" applyProtection="1">
      <alignment horizontal="left" vertical="center" shrinkToFit="1"/>
    </xf>
    <xf numFmtId="0" fontId="83" fillId="0" borderId="6" xfId="0" applyFont="1" applyFill="1" applyBorder="1" applyAlignment="1" applyProtection="1">
      <alignment horizontal="left" vertical="center" shrinkToFit="1"/>
    </xf>
    <xf numFmtId="0" fontId="83" fillId="0" borderId="25" xfId="0" applyFont="1" applyFill="1" applyBorder="1" applyAlignment="1" applyProtection="1">
      <alignment horizontal="left" vertical="center" shrinkToFit="1"/>
    </xf>
    <xf numFmtId="0" fontId="90" fillId="0" borderId="0" xfId="0" applyFont="1" applyFill="1" applyBorder="1" applyAlignment="1" applyProtection="1">
      <alignment horizontal="center" vertical="center"/>
    </xf>
    <xf numFmtId="0" fontId="90" fillId="0" borderId="17" xfId="0" applyFont="1" applyFill="1" applyBorder="1" applyAlignment="1" applyProtection="1">
      <alignment horizontal="center" vertical="center"/>
    </xf>
    <xf numFmtId="0" fontId="90" fillId="0" borderId="0" xfId="0" applyFont="1" applyFill="1" applyBorder="1" applyAlignment="1" applyProtection="1">
      <alignment horizontal="left" vertical="center" shrinkToFit="1"/>
    </xf>
    <xf numFmtId="0" fontId="90" fillId="0" borderId="0" xfId="0" applyFont="1" applyFill="1" applyBorder="1" applyAlignment="1" applyProtection="1">
      <alignment horizontal="left" vertical="center"/>
    </xf>
    <xf numFmtId="0" fontId="85" fillId="0" borderId="5" xfId="0" applyFont="1" applyBorder="1" applyAlignment="1" applyProtection="1">
      <alignment horizontal="center" vertical="center" shrinkToFit="1"/>
    </xf>
    <xf numFmtId="0" fontId="85" fillId="0" borderId="27" xfId="0" applyFont="1" applyBorder="1" applyAlignment="1" applyProtection="1">
      <alignment horizontal="center" vertical="center" shrinkToFit="1"/>
    </xf>
    <xf numFmtId="0" fontId="85" fillId="0" borderId="6" xfId="0" applyFont="1" applyBorder="1" applyAlignment="1" applyProtection="1">
      <alignment horizontal="center" vertical="center" shrinkToFit="1"/>
    </xf>
    <xf numFmtId="0" fontId="85" fillId="0" borderId="25" xfId="0" applyFont="1" applyBorder="1" applyAlignment="1" applyProtection="1">
      <alignment horizontal="center" vertical="center" shrinkToFit="1"/>
    </xf>
    <xf numFmtId="0" fontId="6" fillId="5" borderId="5" xfId="0" applyFont="1" applyFill="1" applyBorder="1" applyAlignment="1" applyProtection="1">
      <alignment horizontal="center" vertical="center" wrapText="1"/>
      <protection locked="0"/>
    </xf>
    <xf numFmtId="0" fontId="6" fillId="5" borderId="17" xfId="0" applyFont="1" applyFill="1" applyBorder="1" applyAlignment="1" applyProtection="1">
      <alignment horizontal="center" vertical="center" wrapText="1"/>
      <protection locked="0"/>
    </xf>
    <xf numFmtId="0" fontId="62" fillId="0" borderId="5" xfId="0" applyFont="1" applyBorder="1" applyAlignment="1" applyProtection="1">
      <alignment horizontal="center" vertical="center"/>
    </xf>
    <xf numFmtId="0" fontId="62" fillId="0" borderId="6" xfId="0" applyFont="1" applyBorder="1" applyAlignment="1" applyProtection="1">
      <alignment horizontal="center" vertical="center"/>
    </xf>
    <xf numFmtId="0" fontId="62" fillId="0" borderId="5" xfId="0" applyFont="1" applyBorder="1" applyAlignment="1" applyProtection="1">
      <alignment vertical="center" shrinkToFit="1"/>
    </xf>
    <xf numFmtId="0" fontId="62" fillId="0" borderId="17" xfId="0" applyFont="1" applyBorder="1" applyAlignment="1" applyProtection="1">
      <alignment vertical="center" shrinkToFit="1"/>
    </xf>
    <xf numFmtId="177" fontId="90" fillId="5" borderId="5" xfId="0" applyNumberFormat="1" applyFont="1" applyFill="1" applyBorder="1" applyAlignment="1" applyProtection="1">
      <alignment horizontal="center" vertical="center" wrapText="1"/>
      <protection locked="0"/>
    </xf>
    <xf numFmtId="177" fontId="90" fillId="5" borderId="6" xfId="0" applyNumberFormat="1" applyFont="1" applyFill="1" applyBorder="1" applyAlignment="1" applyProtection="1">
      <alignment horizontal="center" vertical="center" wrapText="1"/>
      <protection locked="0"/>
    </xf>
    <xf numFmtId="0" fontId="62" fillId="0" borderId="5" xfId="0" applyFont="1" applyBorder="1" applyAlignment="1" applyProtection="1">
      <alignment horizontal="left" vertical="center" shrinkToFit="1"/>
    </xf>
    <xf numFmtId="0" fontId="62" fillId="0" borderId="6" xfId="0" applyFont="1" applyBorder="1" applyAlignment="1" applyProtection="1">
      <alignment horizontal="left" vertical="center" shrinkToFit="1"/>
    </xf>
    <xf numFmtId="0" fontId="6" fillId="5" borderId="6" xfId="0" applyFont="1" applyFill="1" applyBorder="1" applyAlignment="1" applyProtection="1">
      <alignment horizontal="center" vertical="center" wrapText="1"/>
      <protection locked="0"/>
    </xf>
    <xf numFmtId="0" fontId="114" fillId="5" borderId="5" xfId="0" applyFont="1" applyFill="1" applyBorder="1" applyAlignment="1" applyProtection="1">
      <alignment horizontal="left" vertical="center" wrapText="1" indent="1" shrinkToFit="1"/>
      <protection locked="0"/>
    </xf>
    <xf numFmtId="0" fontId="114" fillId="5" borderId="27" xfId="0" applyFont="1" applyFill="1" applyBorder="1" applyAlignment="1" applyProtection="1">
      <alignment horizontal="left" vertical="center" wrapText="1" indent="1" shrinkToFit="1"/>
      <protection locked="0"/>
    </xf>
    <xf numFmtId="0" fontId="114" fillId="5" borderId="0" xfId="0" applyFont="1" applyFill="1" applyAlignment="1" applyProtection="1">
      <alignment horizontal="left" vertical="center" wrapText="1" indent="1" shrinkToFit="1"/>
      <protection locked="0"/>
    </xf>
    <xf numFmtId="0" fontId="114" fillId="5" borderId="15" xfId="0" applyFont="1" applyFill="1" applyBorder="1" applyAlignment="1" applyProtection="1">
      <alignment horizontal="left" vertical="center" wrapText="1" indent="1" shrinkToFit="1"/>
      <protection locked="0"/>
    </xf>
    <xf numFmtId="0" fontId="114" fillId="5" borderId="0" xfId="0" applyFont="1" applyFill="1" applyBorder="1" applyAlignment="1" applyProtection="1">
      <alignment horizontal="left" vertical="center" wrapText="1" indent="1" shrinkToFit="1"/>
      <protection locked="0"/>
    </xf>
    <xf numFmtId="0" fontId="62" fillId="0" borderId="27" xfId="0" applyFont="1" applyBorder="1" applyAlignment="1" applyProtection="1">
      <alignment horizontal="left" vertical="center" shrinkToFit="1"/>
    </xf>
    <xf numFmtId="0" fontId="62" fillId="0" borderId="17" xfId="0" applyFont="1" applyBorder="1" applyAlignment="1" applyProtection="1">
      <alignment horizontal="left" vertical="center" shrinkToFit="1"/>
    </xf>
    <xf numFmtId="0" fontId="62" fillId="0" borderId="14" xfId="0" applyFont="1" applyBorder="1" applyAlignment="1" applyProtection="1">
      <alignment horizontal="left" vertical="center" shrinkToFit="1"/>
    </xf>
    <xf numFmtId="0" fontId="62" fillId="0" borderId="5" xfId="0" applyFont="1" applyBorder="1" applyAlignment="1" applyProtection="1">
      <alignment horizontal="distributed" vertical="center" wrapText="1"/>
    </xf>
    <xf numFmtId="0" fontId="62" fillId="0" borderId="6" xfId="0" applyFont="1" applyBorder="1" applyAlignment="1" applyProtection="1">
      <alignment horizontal="distributed" vertical="center" wrapText="1"/>
    </xf>
    <xf numFmtId="0" fontId="3" fillId="5" borderId="0" xfId="0" applyFont="1" applyFill="1" applyBorder="1" applyAlignment="1" applyProtection="1">
      <alignment horizontal="center" vertical="center" wrapText="1"/>
      <protection locked="0"/>
    </xf>
    <xf numFmtId="0" fontId="3" fillId="5" borderId="6" xfId="0" applyFont="1" applyFill="1" applyBorder="1" applyAlignment="1" applyProtection="1">
      <alignment horizontal="center" vertical="center" wrapText="1"/>
      <protection locked="0"/>
    </xf>
    <xf numFmtId="0" fontId="62" fillId="0" borderId="5" xfId="0" applyFont="1" applyBorder="1" applyAlignment="1" applyProtection="1">
      <alignment horizontal="right" vertical="center"/>
    </xf>
    <xf numFmtId="0" fontId="62" fillId="0" borderId="6" xfId="0" applyFont="1" applyBorder="1" applyAlignment="1" applyProtection="1">
      <alignment horizontal="right" vertical="center"/>
    </xf>
    <xf numFmtId="0" fontId="87" fillId="0" borderId="0" xfId="0" applyFont="1" applyBorder="1" applyAlignment="1" applyProtection="1">
      <alignment horizontal="center" vertical="center" shrinkToFit="1"/>
    </xf>
    <xf numFmtId="0" fontId="90" fillId="0" borderId="0" xfId="0" applyFont="1" applyFill="1" applyAlignment="1" applyProtection="1">
      <alignment horizontal="left" vertical="center" shrinkToFit="1"/>
    </xf>
    <xf numFmtId="178" fontId="83" fillId="5" borderId="160" xfId="0" applyNumberFormat="1" applyFont="1" applyFill="1" applyBorder="1" applyAlignment="1" applyProtection="1">
      <alignment horizontal="center" vertical="center" shrinkToFit="1"/>
      <protection locked="0"/>
    </xf>
    <xf numFmtId="178" fontId="83" fillId="5" borderId="5" xfId="0" applyNumberFormat="1" applyFont="1" applyFill="1" applyBorder="1" applyAlignment="1" applyProtection="1">
      <alignment horizontal="center" vertical="center" shrinkToFit="1"/>
      <protection locked="0"/>
    </xf>
    <xf numFmtId="178" fontId="83" fillId="5" borderId="27" xfId="0" applyNumberFormat="1" applyFont="1" applyFill="1" applyBorder="1" applyAlignment="1" applyProtection="1">
      <alignment horizontal="center" vertical="center" shrinkToFit="1"/>
      <protection locked="0"/>
    </xf>
    <xf numFmtId="178" fontId="83" fillId="5" borderId="161" xfId="0" applyNumberFormat="1" applyFont="1" applyFill="1" applyBorder="1" applyAlignment="1" applyProtection="1">
      <alignment horizontal="center" vertical="center" shrinkToFit="1"/>
      <protection locked="0"/>
    </xf>
    <xf numFmtId="178" fontId="83" fillId="5" borderId="17" xfId="0" applyNumberFormat="1" applyFont="1" applyFill="1" applyBorder="1" applyAlignment="1" applyProtection="1">
      <alignment horizontal="center" vertical="center" shrinkToFit="1"/>
      <protection locked="0"/>
    </xf>
    <xf numFmtId="178" fontId="83" fillId="5" borderId="14" xfId="0" applyNumberFormat="1" applyFont="1" applyFill="1" applyBorder="1" applyAlignment="1" applyProtection="1">
      <alignment horizontal="center" vertical="center" shrinkToFit="1"/>
      <protection locked="0"/>
    </xf>
    <xf numFmtId="0" fontId="83" fillId="0" borderId="5" xfId="0" applyFont="1" applyFill="1" applyBorder="1" applyAlignment="1" applyProtection="1">
      <alignment horizontal="left" vertical="center" wrapText="1" shrinkToFit="1"/>
    </xf>
    <xf numFmtId="0" fontId="83" fillId="0" borderId="6" xfId="0" applyFont="1" applyFill="1" applyBorder="1" applyAlignment="1" applyProtection="1">
      <alignment horizontal="left" vertical="center" wrapText="1" shrinkToFit="1"/>
    </xf>
    <xf numFmtId="0" fontId="83" fillId="0" borderId="16" xfId="0" applyFont="1" applyFill="1" applyBorder="1" applyAlignment="1" applyProtection="1">
      <alignment horizontal="left" vertical="center" wrapText="1" shrinkToFit="1"/>
    </xf>
    <xf numFmtId="0" fontId="62" fillId="0" borderId="1" xfId="0" applyFont="1" applyFill="1" applyBorder="1" applyAlignment="1" applyProtection="1">
      <alignment horizontal="center" vertical="center" shrinkToFit="1"/>
    </xf>
    <xf numFmtId="0" fontId="62" fillId="0" borderId="5" xfId="0" applyFont="1" applyFill="1" applyBorder="1" applyAlignment="1" applyProtection="1">
      <alignment horizontal="center" vertical="center" shrinkToFit="1"/>
    </xf>
    <xf numFmtId="0" fontId="62" fillId="0" borderId="13" xfId="0" applyFont="1" applyFill="1" applyBorder="1" applyAlignment="1" applyProtection="1">
      <alignment horizontal="center" vertical="center" shrinkToFit="1"/>
    </xf>
    <xf numFmtId="0" fontId="62" fillId="0" borderId="17" xfId="0" applyFont="1" applyFill="1" applyBorder="1" applyAlignment="1" applyProtection="1">
      <alignment horizontal="center" vertical="center" shrinkToFit="1"/>
    </xf>
    <xf numFmtId="0" fontId="90" fillId="0" borderId="17" xfId="0" applyFont="1" applyFill="1" applyBorder="1" applyAlignment="1" applyProtection="1">
      <alignment horizontal="left" vertical="center"/>
    </xf>
    <xf numFmtId="0" fontId="93" fillId="0" borderId="16" xfId="0" applyFont="1" applyFill="1" applyBorder="1" applyAlignment="1" applyProtection="1">
      <alignment horizontal="center" vertical="center"/>
    </xf>
    <xf numFmtId="0" fontId="62" fillId="0" borderId="5" xfId="0" applyFont="1" applyFill="1" applyBorder="1" applyAlignment="1" applyProtection="1">
      <alignment horizontal="distributed" vertical="center" wrapText="1"/>
    </xf>
    <xf numFmtId="0" fontId="62" fillId="0" borderId="17" xfId="0" applyFont="1" applyFill="1" applyBorder="1" applyAlignment="1" applyProtection="1">
      <alignment horizontal="distributed" vertical="center" wrapText="1"/>
    </xf>
    <xf numFmtId="0" fontId="6" fillId="5" borderId="0" xfId="0" applyFont="1" applyFill="1" applyBorder="1" applyAlignment="1" applyProtection="1">
      <alignment horizontal="center" vertical="center"/>
      <protection locked="0"/>
    </xf>
    <xf numFmtId="0" fontId="6" fillId="5" borderId="6" xfId="0" applyFont="1" applyFill="1" applyBorder="1" applyAlignment="1" applyProtection="1">
      <alignment horizontal="center" vertical="center"/>
      <protection locked="0"/>
    </xf>
    <xf numFmtId="0" fontId="83" fillId="0" borderId="0" xfId="0" applyFont="1" applyFill="1" applyBorder="1" applyAlignment="1" applyProtection="1">
      <alignment vertical="center" shrinkToFit="1"/>
    </xf>
    <xf numFmtId="0" fontId="83" fillId="0" borderId="6" xfId="0" applyFont="1" applyFill="1" applyBorder="1" applyAlignment="1" applyProtection="1">
      <alignment vertical="center" shrinkToFit="1"/>
    </xf>
    <xf numFmtId="0" fontId="62" fillId="0" borderId="0" xfId="0" applyFont="1" applyFill="1" applyBorder="1" applyAlignment="1" applyProtection="1">
      <alignment horizontal="distributed" vertical="center" wrapText="1"/>
    </xf>
    <xf numFmtId="0" fontId="62" fillId="0" borderId="6" xfId="0" applyFont="1" applyFill="1" applyBorder="1" applyAlignment="1" applyProtection="1">
      <alignment horizontal="distributed" vertical="center" wrapText="1"/>
    </xf>
    <xf numFmtId="176" fontId="63" fillId="0" borderId="0" xfId="0" applyNumberFormat="1" applyFont="1" applyFill="1" applyBorder="1" applyAlignment="1" applyProtection="1">
      <alignment horizontal="left" vertical="top" wrapText="1" shrinkToFit="1"/>
    </xf>
    <xf numFmtId="0" fontId="63" fillId="0" borderId="16" xfId="0" applyFont="1" applyBorder="1" applyAlignment="1" applyProtection="1">
      <alignment horizontal="left" vertical="top" wrapText="1"/>
    </xf>
    <xf numFmtId="0" fontId="63" fillId="0" borderId="0" xfId="0" applyFont="1" applyBorder="1" applyAlignment="1" applyProtection="1">
      <alignment horizontal="left" vertical="top" wrapText="1"/>
    </xf>
    <xf numFmtId="0" fontId="113" fillId="0" borderId="5" xfId="0" applyFont="1" applyBorder="1" applyAlignment="1" applyProtection="1">
      <alignment horizontal="center" vertical="center" wrapText="1" shrinkToFit="1"/>
    </xf>
    <xf numFmtId="0" fontId="113" fillId="0" borderId="0" xfId="0" applyFont="1" applyAlignment="1" applyProtection="1">
      <alignment horizontal="center" vertical="center" wrapText="1" shrinkToFit="1"/>
    </xf>
    <xf numFmtId="0" fontId="113" fillId="0" borderId="0" xfId="0" applyFont="1" applyBorder="1" applyAlignment="1" applyProtection="1">
      <alignment horizontal="center" vertical="center" wrapText="1" shrinkToFit="1"/>
    </xf>
    <xf numFmtId="0" fontId="84" fillId="0" borderId="0" xfId="4" applyFont="1" applyAlignment="1" applyProtection="1">
      <alignment horizontal="center" vertical="center"/>
    </xf>
    <xf numFmtId="0" fontId="56" fillId="0" borderId="5" xfId="0" applyFont="1" applyBorder="1" applyAlignment="1" applyProtection="1">
      <alignment horizontal="left" vertical="center" shrinkToFit="1"/>
    </xf>
    <xf numFmtId="0" fontId="56" fillId="0" borderId="17" xfId="0" applyFont="1" applyBorder="1" applyAlignment="1" applyProtection="1">
      <alignment horizontal="left" vertical="center" shrinkToFit="1"/>
    </xf>
    <xf numFmtId="0" fontId="62" fillId="0" borderId="5" xfId="0" applyFont="1" applyBorder="1" applyAlignment="1" applyProtection="1">
      <alignment horizontal="left" vertical="center"/>
    </xf>
    <xf numFmtId="0" fontId="62" fillId="0" borderId="6" xfId="0" applyFont="1" applyBorder="1" applyAlignment="1" applyProtection="1">
      <alignment horizontal="left" vertical="center"/>
    </xf>
    <xf numFmtId="0" fontId="62" fillId="0" borderId="0" xfId="0" applyFont="1" applyBorder="1" applyAlignment="1" applyProtection="1">
      <alignment horizontal="distributed" vertical="center" wrapText="1"/>
    </xf>
    <xf numFmtId="177" fontId="90" fillId="0" borderId="5" xfId="0" applyNumberFormat="1" applyFont="1" applyBorder="1" applyAlignment="1" applyProtection="1">
      <alignment horizontal="center" vertical="center" wrapText="1"/>
    </xf>
    <xf numFmtId="177" fontId="90" fillId="0" borderId="6" xfId="0" applyNumberFormat="1" applyFont="1" applyBorder="1" applyAlignment="1" applyProtection="1">
      <alignment horizontal="center" vertical="center" wrapText="1"/>
    </xf>
    <xf numFmtId="0" fontId="62" fillId="0" borderId="16" xfId="0" applyFont="1" applyFill="1" applyBorder="1" applyAlignment="1" applyProtection="1">
      <alignment horizontal="left" vertical="center" shrinkToFit="1"/>
    </xf>
    <xf numFmtId="0" fontId="62" fillId="0" borderId="17" xfId="0" applyFont="1" applyFill="1" applyBorder="1" applyAlignment="1" applyProtection="1">
      <alignment horizontal="left" vertical="center" shrinkToFit="1"/>
    </xf>
    <xf numFmtId="0" fontId="62" fillId="0" borderId="0" xfId="0" applyFont="1" applyAlignment="1" applyProtection="1">
      <alignment horizontal="distributed" vertical="center" wrapText="1"/>
    </xf>
    <xf numFmtId="0" fontId="3" fillId="0" borderId="0" xfId="0" applyFont="1" applyBorder="1" applyAlignment="1" applyProtection="1">
      <alignment horizontal="left" vertical="center" shrinkToFit="1"/>
    </xf>
    <xf numFmtId="0" fontId="3" fillId="0" borderId="15" xfId="0" applyFont="1" applyBorder="1" applyAlignment="1" applyProtection="1">
      <alignment horizontal="left" vertical="center" shrinkToFit="1"/>
    </xf>
    <xf numFmtId="0" fontId="3" fillId="0" borderId="6" xfId="0" applyFont="1" applyBorder="1" applyAlignment="1" applyProtection="1">
      <alignment horizontal="left" vertical="center" shrinkToFit="1"/>
    </xf>
    <xf numFmtId="0" fontId="3" fillId="0" borderId="25" xfId="0" applyFont="1" applyBorder="1" applyAlignment="1" applyProtection="1">
      <alignment horizontal="left" vertical="center" shrinkToFit="1"/>
    </xf>
    <xf numFmtId="0" fontId="62" fillId="0" borderId="98" xfId="0" applyFont="1" applyBorder="1" applyAlignment="1" applyProtection="1">
      <alignment horizontal="left" vertical="center" shrinkToFit="1"/>
    </xf>
    <xf numFmtId="0" fontId="62" fillId="0" borderId="90" xfId="0" applyFont="1" applyBorder="1" applyAlignment="1" applyProtection="1">
      <alignment horizontal="left" vertical="center" shrinkToFit="1"/>
    </xf>
    <xf numFmtId="0" fontId="62" fillId="0" borderId="109" xfId="0" applyFont="1" applyBorder="1" applyAlignment="1" applyProtection="1">
      <alignment horizontal="left" vertical="center" shrinkToFit="1"/>
    </xf>
    <xf numFmtId="0" fontId="62" fillId="0" borderId="80" xfId="0" applyFont="1" applyBorder="1" applyAlignment="1" applyProtection="1">
      <alignment horizontal="left" vertical="center" shrinkToFit="1"/>
    </xf>
    <xf numFmtId="0" fontId="62" fillId="0" borderId="81" xfId="0" applyFont="1" applyBorder="1" applyAlignment="1" applyProtection="1">
      <alignment horizontal="left" vertical="center" shrinkToFit="1"/>
    </xf>
    <xf numFmtId="0" fontId="62" fillId="0" borderId="86" xfId="0" applyFont="1" applyBorder="1" applyAlignment="1" applyProtection="1">
      <alignment horizontal="left" vertical="center" shrinkToFit="1"/>
    </xf>
    <xf numFmtId="0" fontId="62" fillId="0" borderId="5" xfId="0" applyFont="1" applyBorder="1" applyAlignment="1" applyProtection="1">
      <alignment horizontal="center" vertical="center" wrapText="1"/>
    </xf>
    <xf numFmtId="0" fontId="62" fillId="0" borderId="6" xfId="0" applyFont="1" applyBorder="1" applyAlignment="1" applyProtection="1">
      <alignment horizontal="center" vertical="center" wrapText="1"/>
    </xf>
    <xf numFmtId="0" fontId="6" fillId="5" borderId="16" xfId="0" applyFont="1" applyFill="1" applyBorder="1" applyAlignment="1" applyProtection="1">
      <alignment horizontal="center" vertical="center" wrapText="1"/>
      <protection locked="0"/>
    </xf>
    <xf numFmtId="0" fontId="62" fillId="0" borderId="16" xfId="0" applyFont="1" applyBorder="1" applyProtection="1">
      <alignment vertical="center"/>
    </xf>
    <xf numFmtId="0" fontId="62" fillId="0" borderId="10" xfId="0" applyFont="1" applyBorder="1" applyProtection="1">
      <alignment vertical="center"/>
    </xf>
    <xf numFmtId="0" fontId="62" fillId="0" borderId="6" xfId="0" applyFont="1" applyBorder="1" applyProtection="1">
      <alignment vertical="center"/>
    </xf>
    <xf numFmtId="0" fontId="62" fillId="0" borderId="25" xfId="0" applyFont="1" applyBorder="1" applyProtection="1">
      <alignment vertical="center"/>
    </xf>
    <xf numFmtId="0" fontId="65" fillId="6" borderId="5" xfId="0" applyFont="1" applyFill="1" applyBorder="1" applyAlignment="1" applyProtection="1">
      <alignment horizontal="center" vertical="center" wrapText="1"/>
      <protection locked="0"/>
    </xf>
    <xf numFmtId="0" fontId="65" fillId="6" borderId="0" xfId="0" applyFont="1" applyFill="1" applyAlignment="1" applyProtection="1">
      <alignment horizontal="center" vertical="center" wrapText="1"/>
      <protection locked="0"/>
    </xf>
    <xf numFmtId="0" fontId="62" fillId="0" borderId="0" xfId="0" applyFont="1" applyBorder="1" applyAlignment="1" applyProtection="1">
      <alignment horizontal="left" vertical="center" shrinkToFit="1"/>
    </xf>
    <xf numFmtId="0" fontId="57" fillId="0" borderId="5" xfId="0" applyFont="1" applyBorder="1" applyAlignment="1" applyProtection="1">
      <alignment vertical="center" shrinkToFit="1"/>
    </xf>
    <xf numFmtId="0" fontId="57" fillId="0" borderId="27" xfId="0" applyFont="1" applyBorder="1" applyAlignment="1" applyProtection="1">
      <alignment vertical="center" shrinkToFit="1"/>
    </xf>
    <xf numFmtId="0" fontId="57" fillId="0" borderId="6" xfId="0" applyFont="1" applyBorder="1" applyAlignment="1" applyProtection="1">
      <alignment vertical="center" shrinkToFit="1"/>
    </xf>
    <xf numFmtId="0" fontId="57" fillId="0" borderId="25" xfId="0" applyFont="1" applyBorder="1" applyAlignment="1" applyProtection="1">
      <alignment vertical="center" shrinkToFit="1"/>
    </xf>
    <xf numFmtId="0" fontId="83" fillId="5" borderId="160" xfId="0" applyFont="1" applyFill="1" applyBorder="1" applyAlignment="1" applyProtection="1">
      <alignment horizontal="center" vertical="center" shrinkToFit="1"/>
      <protection locked="0"/>
    </xf>
    <xf numFmtId="0" fontId="83" fillId="5" borderId="5" xfId="0" applyFont="1" applyFill="1" applyBorder="1" applyAlignment="1" applyProtection="1">
      <alignment horizontal="center" vertical="center" shrinkToFit="1"/>
      <protection locked="0"/>
    </xf>
    <xf numFmtId="0" fontId="83" fillId="5" borderId="2" xfId="0" applyFont="1" applyFill="1" applyBorder="1" applyAlignment="1" applyProtection="1">
      <alignment horizontal="center" vertical="center" shrinkToFit="1"/>
      <protection locked="0"/>
    </xf>
    <xf numFmtId="0" fontId="83" fillId="5" borderId="161" xfId="0" applyFont="1" applyFill="1" applyBorder="1" applyAlignment="1" applyProtection="1">
      <alignment horizontal="center" vertical="center" shrinkToFit="1"/>
      <protection locked="0"/>
    </xf>
    <xf numFmtId="0" fontId="83" fillId="5" borderId="17" xfId="0" applyFont="1" applyFill="1" applyBorder="1" applyAlignment="1" applyProtection="1">
      <alignment horizontal="center" vertical="center" shrinkToFit="1"/>
      <protection locked="0"/>
    </xf>
    <xf numFmtId="0" fontId="83" fillId="5" borderId="12" xfId="0" applyFont="1" applyFill="1" applyBorder="1" applyAlignment="1" applyProtection="1">
      <alignment horizontal="center" vertical="center" shrinkToFit="1"/>
      <protection locked="0"/>
    </xf>
    <xf numFmtId="181" fontId="116" fillId="5" borderId="5" xfId="0" applyNumberFormat="1" applyFont="1" applyFill="1" applyBorder="1" applyAlignment="1" applyProtection="1">
      <alignment horizontal="center" vertical="center" wrapText="1"/>
      <protection locked="0"/>
    </xf>
    <xf numFmtId="181" fontId="116" fillId="5" borderId="6" xfId="0" applyNumberFormat="1" applyFont="1" applyFill="1" applyBorder="1" applyAlignment="1" applyProtection="1">
      <alignment horizontal="center" vertical="center" wrapText="1"/>
      <protection locked="0"/>
    </xf>
    <xf numFmtId="0" fontId="6" fillId="5" borderId="16" xfId="0" applyFont="1" applyFill="1" applyBorder="1" applyAlignment="1" applyProtection="1">
      <alignment horizontal="center" vertical="center"/>
      <protection locked="0"/>
    </xf>
    <xf numFmtId="0" fontId="6" fillId="5" borderId="17" xfId="0" applyFont="1" applyFill="1" applyBorder="1" applyAlignment="1" applyProtection="1">
      <alignment horizontal="center" vertical="center"/>
      <protection locked="0"/>
    </xf>
    <xf numFmtId="0" fontId="86" fillId="5" borderId="5" xfId="0" applyFont="1" applyFill="1" applyBorder="1" applyAlignment="1" applyProtection="1">
      <alignment horizontal="center" vertical="center" shrinkToFit="1"/>
      <protection locked="0"/>
    </xf>
    <xf numFmtId="0" fontId="86" fillId="5" borderId="0" xfId="0" applyFont="1" applyFill="1" applyBorder="1" applyAlignment="1" applyProtection="1">
      <alignment horizontal="center" vertical="center" shrinkToFit="1"/>
      <protection locked="0"/>
    </xf>
    <xf numFmtId="0" fontId="118" fillId="0" borderId="0" xfId="0" applyFont="1" applyAlignment="1" applyProtection="1">
      <alignment horizontal="center" vertical="center"/>
    </xf>
    <xf numFmtId="0" fontId="62" fillId="0" borderId="5" xfId="0" applyFont="1" applyBorder="1" applyProtection="1">
      <alignment vertical="center"/>
    </xf>
    <xf numFmtId="0" fontId="62" fillId="0" borderId="17" xfId="0" applyFont="1" applyBorder="1" applyAlignment="1" applyProtection="1">
      <alignment horizontal="distributed" vertical="center" wrapText="1"/>
    </xf>
    <xf numFmtId="0" fontId="62" fillId="0" borderId="0" xfId="0" applyFont="1" applyBorder="1" applyAlignment="1" applyProtection="1">
      <alignment horizontal="left" vertical="center"/>
    </xf>
    <xf numFmtId="0" fontId="56" fillId="5" borderId="0" xfId="0" applyFont="1" applyFill="1" applyBorder="1" applyAlignment="1" applyProtection="1">
      <alignment horizontal="center" vertical="center" shrinkToFit="1"/>
      <protection locked="0"/>
    </xf>
    <xf numFmtId="0" fontId="56" fillId="5" borderId="6" xfId="0" applyFont="1" applyFill="1" applyBorder="1" applyAlignment="1" applyProtection="1">
      <alignment horizontal="center" vertical="center" shrinkToFit="1"/>
      <protection locked="0"/>
    </xf>
    <xf numFmtId="0" fontId="90" fillId="0" borderId="0" xfId="0" applyFont="1" applyAlignment="1" applyProtection="1">
      <alignment horizontal="left" vertical="center"/>
    </xf>
    <xf numFmtId="0" fontId="57" fillId="0" borderId="0" xfId="0" applyFont="1" applyBorder="1" applyProtection="1">
      <alignment vertical="center"/>
    </xf>
    <xf numFmtId="0" fontId="57" fillId="0" borderId="6" xfId="0" applyFont="1" applyBorder="1" applyProtection="1">
      <alignment vertical="center"/>
    </xf>
    <xf numFmtId="0" fontId="6" fillId="5" borderId="0" xfId="0" applyFont="1" applyFill="1" applyBorder="1" applyAlignment="1" applyProtection="1">
      <alignment horizontal="center" vertical="center" wrapText="1"/>
      <protection locked="0"/>
    </xf>
    <xf numFmtId="0" fontId="83" fillId="0" borderId="16" xfId="0" applyFont="1" applyBorder="1" applyAlignment="1" applyProtection="1">
      <alignment horizontal="left" vertical="center" shrinkToFit="1"/>
    </xf>
    <xf numFmtId="0" fontId="83" fillId="0" borderId="8" xfId="0" applyFont="1" applyBorder="1" applyAlignment="1" applyProtection="1">
      <alignment horizontal="left" vertical="center" shrinkToFit="1"/>
    </xf>
    <xf numFmtId="0" fontId="83" fillId="0" borderId="6" xfId="0" applyFont="1" applyBorder="1" applyAlignment="1" applyProtection="1">
      <alignment horizontal="left" vertical="center" shrinkToFit="1"/>
    </xf>
    <xf numFmtId="0" fontId="83" fillId="0" borderId="4" xfId="0" applyFont="1" applyBorder="1" applyAlignment="1" applyProtection="1">
      <alignment horizontal="left" vertical="center" shrinkToFit="1"/>
    </xf>
    <xf numFmtId="0" fontId="83" fillId="5" borderId="16" xfId="0" applyFont="1" applyFill="1" applyBorder="1" applyAlignment="1" applyProtection="1">
      <alignment horizontal="center" vertical="center"/>
      <protection locked="0"/>
    </xf>
    <xf numFmtId="0" fontId="83" fillId="5" borderId="6" xfId="0" applyFont="1" applyFill="1" applyBorder="1" applyAlignment="1" applyProtection="1">
      <alignment horizontal="center" vertical="center"/>
      <protection locked="0"/>
    </xf>
    <xf numFmtId="0" fontId="83" fillId="0" borderId="16" xfId="0" applyFont="1" applyBorder="1" applyAlignment="1" applyProtection="1">
      <alignment vertical="center" shrinkToFit="1"/>
    </xf>
    <xf numFmtId="0" fontId="83" fillId="0" borderId="6" xfId="0" applyFont="1" applyBorder="1" applyAlignment="1" applyProtection="1">
      <alignment vertical="center" shrinkToFit="1"/>
    </xf>
    <xf numFmtId="0" fontId="83" fillId="0" borderId="16" xfId="0" applyFont="1" applyBorder="1" applyAlignment="1" applyProtection="1">
      <alignment horizontal="center" vertical="center"/>
    </xf>
    <xf numFmtId="0" fontId="83" fillId="0" borderId="6" xfId="0" applyFont="1" applyBorder="1" applyAlignment="1" applyProtection="1">
      <alignment horizontal="center" vertical="center"/>
    </xf>
    <xf numFmtId="0" fontId="83" fillId="0" borderId="16" xfId="0" applyFont="1" applyBorder="1" applyProtection="1">
      <alignment vertical="center"/>
    </xf>
    <xf numFmtId="0" fontId="83" fillId="0" borderId="6" xfId="0" applyFont="1" applyBorder="1" applyProtection="1">
      <alignment vertical="center"/>
    </xf>
    <xf numFmtId="0" fontId="83" fillId="0" borderId="0" xfId="0" applyFont="1" applyAlignment="1" applyProtection="1">
      <alignment horizontal="left" vertical="center"/>
    </xf>
    <xf numFmtId="0" fontId="83" fillId="0" borderId="17" xfId="0" applyFont="1" applyBorder="1" applyAlignment="1" applyProtection="1">
      <alignment horizontal="left" vertical="center"/>
    </xf>
    <xf numFmtId="0" fontId="55" fillId="0" borderId="0" xfId="0" applyFont="1" applyAlignment="1" applyProtection="1">
      <alignment horizontal="left" vertical="top"/>
    </xf>
    <xf numFmtId="0" fontId="55" fillId="0" borderId="17" xfId="0" applyFont="1" applyBorder="1" applyAlignment="1" applyProtection="1">
      <alignment horizontal="left" vertical="top"/>
    </xf>
    <xf numFmtId="0" fontId="56" fillId="0" borderId="0" xfId="0" applyFont="1" applyAlignment="1" applyProtection="1">
      <alignment horizontal="left" vertical="top" wrapText="1"/>
    </xf>
    <xf numFmtId="0" fontId="56" fillId="0" borderId="17" xfId="0" applyFont="1" applyBorder="1" applyAlignment="1" applyProtection="1">
      <alignment horizontal="left" vertical="top" wrapText="1"/>
    </xf>
    <xf numFmtId="0" fontId="3" fillId="6" borderId="16" xfId="0" applyFont="1" applyFill="1" applyBorder="1" applyAlignment="1" applyProtection="1">
      <alignment horizontal="center" vertical="center"/>
      <protection locked="0"/>
    </xf>
    <xf numFmtId="0" fontId="3" fillId="6" borderId="17" xfId="0" applyFont="1" applyFill="1" applyBorder="1" applyAlignment="1" applyProtection="1">
      <alignment horizontal="center" vertical="center"/>
      <protection locked="0"/>
    </xf>
    <xf numFmtId="0" fontId="57" fillId="0" borderId="16" xfId="0" applyFont="1" applyBorder="1" applyAlignment="1" applyProtection="1">
      <alignment horizontal="left" vertical="center"/>
    </xf>
    <xf numFmtId="0" fontId="57" fillId="0" borderId="17" xfId="0" applyFont="1" applyBorder="1" applyAlignment="1" applyProtection="1">
      <alignment horizontal="left" vertical="center"/>
    </xf>
    <xf numFmtId="0" fontId="57" fillId="0" borderId="10" xfId="0" applyFont="1" applyBorder="1" applyAlignment="1" applyProtection="1">
      <alignment horizontal="left" vertical="center"/>
    </xf>
    <xf numFmtId="0" fontId="57" fillId="0" borderId="14" xfId="0" applyFont="1" applyBorder="1" applyAlignment="1" applyProtection="1">
      <alignment horizontal="left" vertical="center"/>
    </xf>
    <xf numFmtId="0" fontId="85" fillId="0" borderId="0" xfId="0" applyFont="1" applyAlignment="1" applyProtection="1">
      <alignment horizontal="left" vertical="center"/>
    </xf>
    <xf numFmtId="0" fontId="56" fillId="0" borderId="0" xfId="0" applyFont="1" applyAlignment="1" applyProtection="1">
      <alignment horizontal="left" vertical="top"/>
    </xf>
    <xf numFmtId="0" fontId="3" fillId="6" borderId="225" xfId="0" applyFont="1" applyFill="1" applyBorder="1" applyAlignment="1" applyProtection="1">
      <alignment horizontal="center" vertical="center"/>
      <protection locked="0"/>
    </xf>
    <xf numFmtId="0" fontId="57" fillId="0" borderId="16" xfId="0" applyFont="1" applyBorder="1" applyProtection="1">
      <alignment vertical="center"/>
    </xf>
    <xf numFmtId="0" fontId="57" fillId="0" borderId="0" xfId="0" applyFont="1" applyProtection="1">
      <alignment vertical="center"/>
    </xf>
    <xf numFmtId="0" fontId="57" fillId="0" borderId="10" xfId="0" applyFont="1" applyBorder="1" applyProtection="1">
      <alignment vertical="center"/>
    </xf>
    <xf numFmtId="0" fontId="57" fillId="0" borderId="15" xfId="0" applyFont="1" applyBorder="1" applyProtection="1">
      <alignment vertical="center"/>
    </xf>
    <xf numFmtId="0" fontId="3" fillId="6" borderId="0" xfId="0" applyFont="1" applyFill="1" applyAlignment="1" applyProtection="1">
      <alignment horizontal="center" vertical="center"/>
      <protection locked="0"/>
    </xf>
    <xf numFmtId="0" fontId="57" fillId="0" borderId="17" xfId="0" applyFont="1" applyBorder="1" applyProtection="1">
      <alignment vertical="center"/>
    </xf>
    <xf numFmtId="0" fontId="57" fillId="0" borderId="14" xfId="0" applyFont="1" applyBorder="1" applyProtection="1">
      <alignment vertical="center"/>
    </xf>
    <xf numFmtId="0" fontId="112" fillId="0" borderId="0" xfId="4" applyFont="1" applyAlignment="1" applyProtection="1">
      <alignment horizontal="center" vertical="center"/>
    </xf>
    <xf numFmtId="0" fontId="90" fillId="0" borderId="0" xfId="4" applyFont="1" applyAlignment="1" applyProtection="1">
      <alignment horizontal="left" vertical="center"/>
    </xf>
    <xf numFmtId="0" fontId="3" fillId="0" borderId="41" xfId="0" applyNumberFormat="1" applyFont="1" applyFill="1" applyBorder="1" applyAlignment="1" applyProtection="1">
      <alignment horizontal="center" vertical="center"/>
    </xf>
    <xf numFmtId="0" fontId="3" fillId="0" borderId="42" xfId="0" applyNumberFormat="1" applyFont="1" applyFill="1" applyBorder="1" applyAlignment="1" applyProtection="1">
      <alignment horizontal="center" vertical="center"/>
    </xf>
    <xf numFmtId="0" fontId="3" fillId="0" borderId="114" xfId="0" applyNumberFormat="1" applyFont="1" applyFill="1" applyBorder="1" applyAlignment="1" applyProtection="1">
      <alignment horizontal="center" vertical="center"/>
    </xf>
    <xf numFmtId="0" fontId="3" fillId="0" borderId="32" xfId="0" applyNumberFormat="1" applyFont="1" applyFill="1" applyBorder="1" applyAlignment="1" applyProtection="1">
      <alignment horizontal="center" vertical="center"/>
    </xf>
    <xf numFmtId="0" fontId="62" fillId="0" borderId="16" xfId="4" applyFont="1" applyBorder="1" applyProtection="1">
      <alignment vertical="center"/>
    </xf>
    <xf numFmtId="0" fontId="62" fillId="0" borderId="6" xfId="4" applyFont="1" applyBorder="1" applyProtection="1">
      <alignment vertical="center"/>
    </xf>
    <xf numFmtId="177" fontId="66" fillId="5" borderId="42" xfId="4" applyNumberFormat="1" applyFont="1" applyFill="1" applyBorder="1" applyAlignment="1" applyProtection="1">
      <alignment horizontal="right" vertical="center" shrinkToFit="1"/>
      <protection locked="0"/>
    </xf>
    <xf numFmtId="177" fontId="66" fillId="5" borderId="32" xfId="4" applyNumberFormat="1" applyFont="1" applyFill="1" applyBorder="1" applyAlignment="1" applyProtection="1">
      <alignment horizontal="right" vertical="center" shrinkToFit="1"/>
      <protection locked="0"/>
    </xf>
    <xf numFmtId="0" fontId="169" fillId="0" borderId="5" xfId="4" applyFont="1" applyBorder="1" applyAlignment="1" applyProtection="1">
      <alignment horizontal="left" vertical="center"/>
    </xf>
    <xf numFmtId="0" fontId="169" fillId="0" borderId="17" xfId="4" applyFont="1" applyBorder="1" applyAlignment="1" applyProtection="1">
      <alignment horizontal="left" vertical="center"/>
    </xf>
    <xf numFmtId="0" fontId="62" fillId="0" borderId="0" xfId="4" applyFont="1" applyAlignment="1" applyProtection="1">
      <alignment horizontal="center" vertical="center"/>
    </xf>
    <xf numFmtId="0" fontId="62" fillId="0" borderId="15" xfId="4" applyFont="1" applyBorder="1" applyAlignment="1" applyProtection="1">
      <alignment horizontal="center" vertical="center"/>
    </xf>
    <xf numFmtId="0" fontId="62" fillId="0" borderId="17" xfId="4" applyFont="1" applyBorder="1" applyAlignment="1" applyProtection="1">
      <alignment horizontal="center" vertical="center"/>
    </xf>
    <xf numFmtId="0" fontId="62" fillId="0" borderId="14" xfId="4" applyFont="1" applyBorder="1" applyAlignment="1" applyProtection="1">
      <alignment horizontal="center" vertical="center"/>
    </xf>
    <xf numFmtId="182" fontId="66" fillId="5" borderId="5" xfId="4" applyNumberFormat="1" applyFont="1" applyFill="1" applyBorder="1" applyAlignment="1" applyProtection="1">
      <alignment vertical="center" shrinkToFit="1"/>
      <protection locked="0"/>
    </xf>
    <xf numFmtId="182" fontId="66" fillId="5" borderId="17" xfId="4" applyNumberFormat="1" applyFont="1" applyFill="1" applyBorder="1" applyAlignment="1" applyProtection="1">
      <alignment vertical="center" shrinkToFit="1"/>
      <protection locked="0"/>
    </xf>
    <xf numFmtId="0" fontId="90" fillId="0" borderId="0" xfId="4" applyFont="1" applyProtection="1">
      <alignment vertical="center"/>
    </xf>
    <xf numFmtId="0" fontId="62" fillId="0" borderId="7" xfId="4" applyFont="1" applyBorder="1" applyAlignment="1" applyProtection="1">
      <alignment horizontal="center" vertical="center"/>
    </xf>
    <xf numFmtId="0" fontId="62" fillId="0" borderId="16" xfId="4" applyFont="1" applyBorder="1" applyAlignment="1" applyProtection="1">
      <alignment horizontal="center" vertical="center"/>
    </xf>
    <xf numFmtId="0" fontId="62" fillId="0" borderId="8" xfId="4" applyFont="1" applyBorder="1" applyAlignment="1" applyProtection="1">
      <alignment horizontal="center" vertical="center"/>
    </xf>
    <xf numFmtId="0" fontId="62" fillId="0" borderId="11" xfId="4" applyFont="1" applyBorder="1" applyAlignment="1" applyProtection="1">
      <alignment horizontal="center" vertical="center"/>
    </xf>
    <xf numFmtId="0" fontId="62" fillId="0" borderId="12" xfId="4" applyFont="1" applyBorder="1" applyAlignment="1" applyProtection="1">
      <alignment horizontal="center" vertical="center"/>
    </xf>
    <xf numFmtId="0" fontId="62" fillId="0" borderId="9" xfId="4" applyFont="1" applyBorder="1" applyAlignment="1" applyProtection="1">
      <alignment horizontal="center" vertical="center"/>
    </xf>
    <xf numFmtId="0" fontId="62" fillId="0" borderId="13" xfId="4" applyFont="1" applyBorder="1" applyAlignment="1" applyProtection="1">
      <alignment horizontal="center" vertical="center"/>
    </xf>
    <xf numFmtId="0" fontId="62" fillId="0" borderId="10" xfId="4" applyFont="1" applyBorder="1" applyAlignment="1" applyProtection="1">
      <alignment horizontal="center" vertical="center"/>
    </xf>
    <xf numFmtId="0" fontId="62" fillId="4" borderId="16" xfId="4" applyFont="1" applyFill="1" applyBorder="1" applyAlignment="1" applyProtection="1">
      <alignment horizontal="center" vertical="center"/>
    </xf>
    <xf numFmtId="0" fontId="62" fillId="4" borderId="10" xfId="4" applyFont="1" applyFill="1" applyBorder="1" applyAlignment="1" applyProtection="1">
      <alignment horizontal="center" vertical="center"/>
    </xf>
    <xf numFmtId="0" fontId="62" fillId="4" borderId="6" xfId="4" applyFont="1" applyFill="1" applyBorder="1" applyAlignment="1" applyProtection="1">
      <alignment horizontal="center" vertical="center"/>
    </xf>
    <xf numFmtId="0" fontId="62" fillId="4" borderId="25" xfId="4" applyFont="1" applyFill="1" applyBorder="1" applyAlignment="1" applyProtection="1">
      <alignment horizontal="center" vertical="center"/>
    </xf>
    <xf numFmtId="0" fontId="62" fillId="0" borderId="28" xfId="4" quotePrefix="1" applyFont="1" applyBorder="1" applyAlignment="1" applyProtection="1">
      <alignment horizontal="center" vertical="center"/>
    </xf>
    <xf numFmtId="0" fontId="62" fillId="0" borderId="6" xfId="4" applyFont="1" applyBorder="1" applyAlignment="1" applyProtection="1">
      <alignment horizontal="center" vertical="center"/>
    </xf>
    <xf numFmtId="0" fontId="62" fillId="0" borderId="4" xfId="4" applyFont="1" applyBorder="1" applyAlignment="1" applyProtection="1">
      <alignment horizontal="center" vertical="center"/>
    </xf>
    <xf numFmtId="0" fontId="62" fillId="0" borderId="114" xfId="4" applyFont="1" applyBorder="1" applyAlignment="1" applyProtection="1">
      <alignment horizontal="center" vertical="center"/>
    </xf>
    <xf numFmtId="0" fontId="62" fillId="0" borderId="32" xfId="4" applyFont="1" applyBorder="1" applyAlignment="1" applyProtection="1">
      <alignment horizontal="center" vertical="center"/>
    </xf>
    <xf numFmtId="0" fontId="62" fillId="0" borderId="29" xfId="4" applyFont="1" applyBorder="1" applyAlignment="1" applyProtection="1">
      <alignment horizontal="center" vertical="center"/>
    </xf>
    <xf numFmtId="0" fontId="62" fillId="0" borderId="5" xfId="4" applyFont="1" applyBorder="1" applyAlignment="1" applyProtection="1">
      <alignment horizontal="left" vertical="center" shrinkToFit="1"/>
    </xf>
    <xf numFmtId="0" fontId="62" fillId="0" borderId="6" xfId="4" applyFont="1" applyBorder="1" applyAlignment="1" applyProtection="1">
      <alignment horizontal="left" vertical="center" shrinkToFit="1"/>
    </xf>
    <xf numFmtId="182" fontId="86" fillId="0" borderId="5" xfId="4" applyNumberFormat="1" applyFont="1" applyBorder="1" applyAlignment="1" applyProtection="1">
      <alignment horizontal="center" vertical="center"/>
    </xf>
    <xf numFmtId="182" fontId="86" fillId="0" borderId="2" xfId="4" applyNumberFormat="1" applyFont="1" applyBorder="1" applyAlignment="1" applyProtection="1">
      <alignment horizontal="center" vertical="center"/>
    </xf>
    <xf numFmtId="182" fontId="86" fillId="0" borderId="6" xfId="4" applyNumberFormat="1" applyFont="1" applyBorder="1" applyAlignment="1" applyProtection="1">
      <alignment horizontal="center" vertical="center"/>
    </xf>
    <xf numFmtId="182" fontId="86" fillId="0" borderId="4" xfId="4" applyNumberFormat="1" applyFont="1" applyBorder="1" applyAlignment="1" applyProtection="1">
      <alignment horizontal="center" vertical="center"/>
    </xf>
    <xf numFmtId="182" fontId="171" fillId="5" borderId="124" xfId="4" applyNumberFormat="1" applyFont="1" applyFill="1" applyBorder="1" applyAlignment="1" applyProtection="1">
      <alignment vertical="center" shrinkToFit="1"/>
      <protection locked="0"/>
    </xf>
    <xf numFmtId="182" fontId="171" fillId="5" borderId="32" xfId="4" applyNumberFormat="1" applyFont="1" applyFill="1" applyBorder="1" applyAlignment="1" applyProtection="1">
      <alignment vertical="center" shrinkToFit="1"/>
      <protection locked="0"/>
    </xf>
    <xf numFmtId="0" fontId="62" fillId="0" borderId="19" xfId="4" applyFont="1" applyBorder="1" applyAlignment="1" applyProtection="1">
      <alignment horizontal="center" vertical="center"/>
    </xf>
    <xf numFmtId="0" fontId="62" fillId="0" borderId="1" xfId="4" applyFont="1" applyBorder="1" applyAlignment="1" applyProtection="1">
      <alignment horizontal="left" vertical="center" indent="1" shrinkToFit="1"/>
    </xf>
    <xf numFmtId="0" fontId="62" fillId="0" borderId="5" xfId="4" applyFont="1" applyBorder="1" applyAlignment="1" applyProtection="1">
      <alignment horizontal="left" vertical="center" indent="1" shrinkToFit="1"/>
    </xf>
    <xf numFmtId="0" fontId="62" fillId="0" borderId="27" xfId="4" applyFont="1" applyBorder="1" applyAlignment="1" applyProtection="1">
      <alignment horizontal="left" vertical="center" indent="1" shrinkToFit="1"/>
    </xf>
    <xf numFmtId="0" fontId="62" fillId="0" borderId="3" xfId="4" applyFont="1" applyBorder="1" applyAlignment="1" applyProtection="1">
      <alignment horizontal="left" vertical="center" indent="1" shrinkToFit="1"/>
    </xf>
    <xf numFmtId="0" fontId="62" fillId="0" borderId="6" xfId="4" applyFont="1" applyBorder="1" applyAlignment="1" applyProtection="1">
      <alignment horizontal="left" vertical="center" indent="1" shrinkToFit="1"/>
    </xf>
    <xf numFmtId="0" fontId="62" fillId="0" borderId="25" xfId="4" applyFont="1" applyBorder="1" applyAlignment="1" applyProtection="1">
      <alignment horizontal="left" vertical="center" indent="1" shrinkToFit="1"/>
    </xf>
    <xf numFmtId="0" fontId="62" fillId="0" borderId="16" xfId="4" applyFont="1" applyBorder="1" applyAlignment="1" applyProtection="1">
      <alignment horizontal="left" vertical="center" shrinkToFit="1"/>
    </xf>
    <xf numFmtId="182" fontId="86" fillId="0" borderId="16" xfId="4" applyNumberFormat="1" applyFont="1" applyBorder="1" applyAlignment="1" applyProtection="1">
      <alignment horizontal="center" vertical="center"/>
    </xf>
    <xf numFmtId="182" fontId="86" fillId="0" borderId="8" xfId="4" applyNumberFormat="1" applyFont="1" applyBorder="1" applyAlignment="1" applyProtection="1">
      <alignment horizontal="center" vertical="center"/>
    </xf>
    <xf numFmtId="182" fontId="171" fillId="5" borderId="111" xfId="4" applyNumberFormat="1" applyFont="1" applyFill="1" applyBorder="1" applyAlignment="1" applyProtection="1">
      <alignment vertical="center" shrinkToFit="1"/>
      <protection locked="0"/>
    </xf>
    <xf numFmtId="182" fontId="171" fillId="5" borderId="42" xfId="4" applyNumberFormat="1" applyFont="1" applyFill="1" applyBorder="1" applyAlignment="1" applyProtection="1">
      <alignment vertical="center" shrinkToFit="1"/>
      <protection locked="0"/>
    </xf>
    <xf numFmtId="0" fontId="62" fillId="0" borderId="9" xfId="4" applyFont="1" applyBorder="1" applyAlignment="1" applyProtection="1">
      <alignment horizontal="left" vertical="center" indent="1" shrinkToFit="1"/>
    </xf>
    <xf numFmtId="0" fontId="62" fillId="0" borderId="16" xfId="4" applyFont="1" applyBorder="1" applyAlignment="1" applyProtection="1">
      <alignment horizontal="left" vertical="center" indent="1" shrinkToFit="1"/>
    </xf>
    <xf numFmtId="0" fontId="62" fillId="0" borderId="10" xfId="4" applyFont="1" applyBorder="1" applyAlignment="1" applyProtection="1">
      <alignment horizontal="left" vertical="center" indent="1" shrinkToFit="1"/>
    </xf>
    <xf numFmtId="0" fontId="62" fillId="0" borderId="18" xfId="4" applyFont="1" applyBorder="1" applyAlignment="1" applyProtection="1">
      <alignment horizontal="left" vertical="center" indent="1" shrinkToFit="1"/>
    </xf>
    <xf numFmtId="0" fontId="62" fillId="0" borderId="0" xfId="4" applyFont="1" applyAlignment="1" applyProtection="1">
      <alignment horizontal="left" vertical="center" indent="1" shrinkToFit="1"/>
    </xf>
    <xf numFmtId="0" fontId="62" fillId="0" borderId="15" xfId="4" applyFont="1" applyBorder="1" applyAlignment="1" applyProtection="1">
      <alignment horizontal="left" vertical="center" indent="1" shrinkToFit="1"/>
    </xf>
    <xf numFmtId="0" fontId="3" fillId="0" borderId="173" xfId="0" applyNumberFormat="1" applyFont="1" applyFill="1" applyBorder="1" applyAlignment="1" applyProtection="1">
      <alignment horizontal="center" vertical="center"/>
    </xf>
    <xf numFmtId="0" fontId="3" fillId="0" borderId="174" xfId="0" applyNumberFormat="1" applyFont="1" applyFill="1" applyBorder="1" applyAlignment="1" applyProtection="1">
      <alignment horizontal="center" vertical="center"/>
    </xf>
    <xf numFmtId="0" fontId="62" fillId="0" borderId="5" xfId="4" applyFont="1" applyBorder="1" applyProtection="1">
      <alignment vertical="center"/>
    </xf>
    <xf numFmtId="0" fontId="62" fillId="0" borderId="17" xfId="4" applyFont="1" applyBorder="1" applyProtection="1">
      <alignment vertical="center"/>
    </xf>
    <xf numFmtId="0" fontId="85" fillId="0" borderId="5" xfId="4" applyFont="1" applyBorder="1" applyAlignment="1" applyProtection="1">
      <alignment horizontal="left" vertical="center" wrapText="1"/>
    </xf>
    <xf numFmtId="0" fontId="85" fillId="0" borderId="17" xfId="4" applyFont="1" applyBorder="1" applyAlignment="1" applyProtection="1">
      <alignment horizontal="left" vertical="center" wrapText="1"/>
    </xf>
    <xf numFmtId="182" fontId="67" fillId="5" borderId="5" xfId="4" applyNumberFormat="1" applyFont="1" applyFill="1" applyBorder="1" applyAlignment="1" applyProtection="1">
      <alignment horizontal="right" vertical="center"/>
      <protection locked="0"/>
    </xf>
    <xf numFmtId="182" fontId="67" fillId="5" borderId="17" xfId="4" applyNumberFormat="1" applyFont="1" applyFill="1" applyBorder="1" applyAlignment="1" applyProtection="1">
      <alignment horizontal="right" vertical="center"/>
      <protection locked="0"/>
    </xf>
    <xf numFmtId="0" fontId="113" fillId="0" borderId="5" xfId="4" applyFont="1" applyBorder="1" applyAlignment="1" applyProtection="1">
      <alignment horizontal="left" vertical="center" wrapText="1"/>
    </xf>
    <xf numFmtId="0" fontId="113" fillId="0" borderId="17" xfId="4" applyFont="1" applyBorder="1" applyAlignment="1" applyProtection="1">
      <alignment horizontal="left" vertical="center" wrapText="1"/>
    </xf>
    <xf numFmtId="38" fontId="86" fillId="0" borderId="5" xfId="3" applyFont="1" applyFill="1" applyBorder="1" applyAlignment="1" applyProtection="1">
      <alignment horizontal="center" vertical="center"/>
    </xf>
    <xf numFmtId="38" fontId="86" fillId="0" borderId="2" xfId="3" applyFont="1" applyFill="1" applyBorder="1" applyAlignment="1" applyProtection="1">
      <alignment horizontal="center" vertical="center"/>
    </xf>
    <xf numFmtId="38" fontId="86" fillId="0" borderId="6" xfId="3" applyFont="1" applyFill="1" applyBorder="1" applyAlignment="1" applyProtection="1">
      <alignment horizontal="center" vertical="center"/>
    </xf>
    <xf numFmtId="38" fontId="86" fillId="0" borderId="4" xfId="3" applyFont="1" applyFill="1" applyBorder="1" applyAlignment="1" applyProtection="1">
      <alignment horizontal="center" vertical="center"/>
    </xf>
    <xf numFmtId="0" fontId="62" fillId="0" borderId="26" xfId="4" quotePrefix="1" applyFont="1" applyBorder="1" applyAlignment="1" applyProtection="1">
      <alignment horizontal="center" vertical="center"/>
    </xf>
    <xf numFmtId="0" fontId="62" fillId="0" borderId="5" xfId="4" quotePrefix="1" applyFont="1" applyBorder="1" applyAlignment="1" applyProtection="1">
      <alignment horizontal="center" vertical="center"/>
    </xf>
    <xf numFmtId="0" fontId="62" fillId="0" borderId="2" xfId="4" quotePrefix="1" applyFont="1" applyBorder="1" applyAlignment="1" applyProtection="1">
      <alignment horizontal="center" vertical="center"/>
    </xf>
    <xf numFmtId="0" fontId="62" fillId="0" borderId="23" xfId="4" quotePrefix="1" applyFont="1" applyBorder="1" applyAlignment="1" applyProtection="1">
      <alignment horizontal="center" vertical="center"/>
    </xf>
    <xf numFmtId="0" fontId="62" fillId="0" borderId="0" xfId="4" quotePrefix="1" applyFont="1" applyAlignment="1" applyProtection="1">
      <alignment horizontal="center" vertical="center"/>
    </xf>
    <xf numFmtId="0" fontId="62" fillId="0" borderId="19" xfId="4" quotePrefix="1" applyFont="1" applyBorder="1" applyAlignment="1" applyProtection="1">
      <alignment horizontal="center" vertical="center"/>
    </xf>
    <xf numFmtId="0" fontId="62" fillId="0" borderId="81" xfId="4" applyFont="1" applyBorder="1" applyAlignment="1" applyProtection="1">
      <alignment horizontal="left" vertical="center" shrinkToFit="1"/>
    </xf>
    <xf numFmtId="182" fontId="171" fillId="5" borderId="1" xfId="4" applyNumberFormat="1" applyFont="1" applyFill="1" applyBorder="1" applyAlignment="1" applyProtection="1">
      <alignment vertical="center" shrinkToFit="1"/>
      <protection locked="0"/>
    </xf>
    <xf numFmtId="182" fontId="171" fillId="5" borderId="5" xfId="4" applyNumberFormat="1" applyFont="1" applyFill="1" applyBorder="1" applyAlignment="1" applyProtection="1">
      <alignment vertical="center" shrinkToFit="1"/>
      <protection locked="0"/>
    </xf>
    <xf numFmtId="182" fontId="171" fillId="5" borderId="3" xfId="4" applyNumberFormat="1" applyFont="1" applyFill="1" applyBorder="1" applyAlignment="1" applyProtection="1">
      <alignment vertical="center" shrinkToFit="1"/>
      <protection locked="0"/>
    </xf>
    <xf numFmtId="182" fontId="171" fillId="5" borderId="6" xfId="4" applyNumberFormat="1" applyFont="1" applyFill="1" applyBorder="1" applyAlignment="1" applyProtection="1">
      <alignment vertical="center" shrinkToFit="1"/>
      <protection locked="0"/>
    </xf>
    <xf numFmtId="182" fontId="62" fillId="0" borderId="5" xfId="4" applyNumberFormat="1" applyFont="1" applyBorder="1" applyAlignment="1" applyProtection="1">
      <alignment horizontal="center" vertical="center"/>
    </xf>
    <xf numFmtId="182" fontId="62" fillId="0" borderId="2" xfId="4" applyNumberFormat="1" applyFont="1" applyBorder="1" applyAlignment="1" applyProtection="1">
      <alignment horizontal="center" vertical="center"/>
    </xf>
    <xf numFmtId="182" fontId="62" fillId="0" borderId="6" xfId="4" applyNumberFormat="1" applyFont="1" applyBorder="1" applyAlignment="1" applyProtection="1">
      <alignment horizontal="center" vertical="center"/>
    </xf>
    <xf numFmtId="182" fontId="62" fillId="0" borderId="4" xfId="4" applyNumberFormat="1" applyFont="1" applyBorder="1" applyAlignment="1" applyProtection="1">
      <alignment horizontal="center" vertical="center"/>
    </xf>
    <xf numFmtId="0" fontId="62" fillId="0" borderId="114" xfId="4" quotePrefix="1" applyFont="1" applyBorder="1" applyAlignment="1" applyProtection="1">
      <alignment horizontal="center" vertical="center"/>
    </xf>
    <xf numFmtId="0" fontId="62" fillId="0" borderId="5" xfId="4" applyFont="1" applyBorder="1" applyAlignment="1" applyProtection="1">
      <alignment horizontal="left" vertical="center"/>
    </xf>
    <xf numFmtId="0" fontId="62" fillId="0" borderId="6" xfId="4" applyFont="1" applyBorder="1" applyAlignment="1" applyProtection="1">
      <alignment horizontal="left" vertical="center"/>
    </xf>
    <xf numFmtId="0" fontId="62" fillId="0" borderId="5" xfId="4" applyFont="1" applyBorder="1" applyAlignment="1" applyProtection="1">
      <alignment horizontal="center" vertical="center"/>
    </xf>
    <xf numFmtId="0" fontId="62" fillId="5" borderId="5" xfId="4" applyFont="1" applyFill="1" applyBorder="1" applyAlignment="1" applyProtection="1">
      <alignment horizontal="center" vertical="center" shrinkToFit="1"/>
      <protection locked="0"/>
    </xf>
    <xf numFmtId="0" fontId="62" fillId="5" borderId="6" xfId="4" applyFont="1" applyFill="1" applyBorder="1" applyAlignment="1" applyProtection="1">
      <alignment horizontal="center" vertical="center" shrinkToFit="1"/>
      <protection locked="0"/>
    </xf>
    <xf numFmtId="0" fontId="62" fillId="0" borderId="2" xfId="4" applyFont="1" applyBorder="1" applyAlignment="1" applyProtection="1">
      <alignment horizontal="center" vertical="center"/>
    </xf>
    <xf numFmtId="0" fontId="62" fillId="0" borderId="26" xfId="4" applyFont="1" applyBorder="1" applyAlignment="1" applyProtection="1">
      <alignment horizontal="center" vertical="center"/>
    </xf>
    <xf numFmtId="0" fontId="62" fillId="0" borderId="0" xfId="4" applyFont="1" applyAlignment="1" applyProtection="1">
      <alignment horizontal="left" vertical="center"/>
    </xf>
    <xf numFmtId="0" fontId="62" fillId="5" borderId="0" xfId="4" applyFont="1" applyFill="1" applyAlignment="1" applyProtection="1">
      <alignment horizontal="center" vertical="center" shrinkToFit="1"/>
      <protection locked="0"/>
    </xf>
    <xf numFmtId="182" fontId="86" fillId="0" borderId="0" xfId="4" applyNumberFormat="1" applyFont="1" applyAlignment="1" applyProtection="1">
      <alignment horizontal="center" vertical="center"/>
    </xf>
    <xf numFmtId="182" fontId="86" fillId="0" borderId="19" xfId="4" applyNumberFormat="1" applyFont="1" applyBorder="1" applyAlignment="1" applyProtection="1">
      <alignment horizontal="center" vertical="center"/>
    </xf>
    <xf numFmtId="0" fontId="83" fillId="0" borderId="7" xfId="4" applyFont="1" applyBorder="1" applyAlignment="1" applyProtection="1">
      <alignment horizontal="right" vertical="center"/>
    </xf>
    <xf numFmtId="0" fontId="83" fillId="0" borderId="16" xfId="4" applyFont="1" applyBorder="1" applyAlignment="1" applyProtection="1">
      <alignment horizontal="right" vertical="center"/>
    </xf>
    <xf numFmtId="0" fontId="83" fillId="0" borderId="11" xfId="4" applyFont="1" applyBorder="1" applyAlignment="1" applyProtection="1">
      <alignment horizontal="right" vertical="center"/>
    </xf>
    <xf numFmtId="0" fontId="83" fillId="0" borderId="17" xfId="4" applyFont="1" applyBorder="1" applyAlignment="1" applyProtection="1">
      <alignment horizontal="right" vertical="center"/>
    </xf>
    <xf numFmtId="177" fontId="171" fillId="0" borderId="111" xfId="4" applyNumberFormat="1" applyFont="1" applyFill="1" applyBorder="1" applyAlignment="1" applyProtection="1">
      <alignment horizontal="right" vertical="center" shrinkToFit="1"/>
    </xf>
    <xf numFmtId="177" fontId="171" fillId="0" borderId="42" xfId="4" applyNumberFormat="1" applyFont="1" applyFill="1" applyBorder="1" applyAlignment="1" applyProtection="1">
      <alignment horizontal="right" vertical="center" shrinkToFit="1"/>
    </xf>
    <xf numFmtId="177" fontId="171" fillId="0" borderId="176" xfId="4" applyNumberFormat="1" applyFont="1" applyFill="1" applyBorder="1" applyAlignment="1" applyProtection="1">
      <alignment horizontal="right" vertical="center" shrinkToFit="1"/>
    </xf>
    <xf numFmtId="177" fontId="171" fillId="0" borderId="174" xfId="4" applyNumberFormat="1" applyFont="1" applyFill="1" applyBorder="1" applyAlignment="1" applyProtection="1">
      <alignment horizontal="right" vertical="center" shrinkToFit="1"/>
    </xf>
    <xf numFmtId="0" fontId="60" fillId="0" borderId="23" xfId="4" applyFont="1" applyBorder="1" applyAlignment="1" applyProtection="1">
      <alignment horizontal="left" vertical="center"/>
    </xf>
    <xf numFmtId="0" fontId="60" fillId="0" borderId="0" xfId="4" applyFont="1" applyAlignment="1" applyProtection="1">
      <alignment horizontal="left" vertical="center"/>
    </xf>
    <xf numFmtId="0" fontId="62" fillId="0" borderId="16" xfId="4" applyFont="1" applyBorder="1" applyAlignment="1" applyProtection="1">
      <alignment horizontal="center" vertical="center" shrinkToFit="1"/>
    </xf>
    <xf numFmtId="0" fontId="62" fillId="0" borderId="17" xfId="4" applyFont="1" applyBorder="1" applyAlignment="1" applyProtection="1">
      <alignment horizontal="center" vertical="center" shrinkToFit="1"/>
    </xf>
    <xf numFmtId="177" fontId="168" fillId="5" borderId="7" xfId="4" applyNumberFormat="1" applyFont="1" applyFill="1" applyBorder="1" applyAlignment="1" applyProtection="1">
      <alignment horizontal="right" vertical="center" shrinkToFit="1"/>
      <protection locked="0"/>
    </xf>
    <xf numFmtId="177" fontId="168" fillId="5" borderId="16" xfId="4" applyNumberFormat="1" applyFont="1" applyFill="1" applyBorder="1" applyAlignment="1" applyProtection="1">
      <alignment horizontal="right" vertical="center" shrinkToFit="1"/>
      <protection locked="0"/>
    </xf>
    <xf numFmtId="177" fontId="168" fillId="5" borderId="11" xfId="4" applyNumberFormat="1" applyFont="1" applyFill="1" applyBorder="1" applyAlignment="1" applyProtection="1">
      <alignment horizontal="right" vertical="center" shrinkToFit="1"/>
      <protection locked="0"/>
    </xf>
    <xf numFmtId="177" fontId="168" fillId="5" borderId="17" xfId="4" applyNumberFormat="1" applyFont="1" applyFill="1" applyBorder="1" applyAlignment="1" applyProtection="1">
      <alignment horizontal="right" vertical="center" shrinkToFit="1"/>
      <protection locked="0"/>
    </xf>
    <xf numFmtId="0" fontId="60" fillId="0" borderId="23" xfId="4" applyFont="1" applyBorder="1" applyAlignment="1" applyProtection="1">
      <alignment horizontal="center" vertical="center"/>
    </xf>
    <xf numFmtId="0" fontId="60" fillId="0" borderId="0" xfId="4" applyFont="1" applyAlignment="1" applyProtection="1">
      <alignment horizontal="center" vertical="center"/>
    </xf>
    <xf numFmtId="0" fontId="62" fillId="0" borderId="173" xfId="4" applyFont="1" applyBorder="1" applyAlignment="1" applyProtection="1">
      <alignment horizontal="center" vertical="center"/>
    </xf>
    <xf numFmtId="0" fontId="62" fillId="0" borderId="174" xfId="4" applyFont="1" applyBorder="1" applyAlignment="1" applyProtection="1">
      <alignment horizontal="center" vertical="center"/>
    </xf>
    <xf numFmtId="0" fontId="62" fillId="0" borderId="175" xfId="4" applyFont="1" applyBorder="1" applyAlignment="1" applyProtection="1">
      <alignment horizontal="center" vertical="center"/>
    </xf>
    <xf numFmtId="182" fontId="171" fillId="5" borderId="176" xfId="4" applyNumberFormat="1" applyFont="1" applyFill="1" applyBorder="1" applyAlignment="1" applyProtection="1">
      <alignment vertical="center" shrinkToFit="1"/>
      <protection locked="0"/>
    </xf>
    <xf numFmtId="182" fontId="171" fillId="5" borderId="174" xfId="4" applyNumberFormat="1" applyFont="1" applyFill="1" applyBorder="1" applyAlignment="1" applyProtection="1">
      <alignment vertical="center" shrinkToFit="1"/>
      <protection locked="0"/>
    </xf>
    <xf numFmtId="0" fontId="62" fillId="0" borderId="13" xfId="4" applyFont="1" applyBorder="1" applyAlignment="1" applyProtection="1">
      <alignment horizontal="left" vertical="center" indent="1" shrinkToFit="1"/>
    </xf>
    <xf numFmtId="0" fontId="62" fillId="0" borderId="17" xfId="4" applyFont="1" applyBorder="1" applyAlignment="1" applyProtection="1">
      <alignment horizontal="left" vertical="center" indent="1" shrinkToFit="1"/>
    </xf>
    <xf numFmtId="0" fontId="62" fillId="0" borderId="14" xfId="4" applyFont="1" applyBorder="1" applyAlignment="1" applyProtection="1">
      <alignment horizontal="left" vertical="center" indent="1" shrinkToFit="1"/>
    </xf>
    <xf numFmtId="38" fontId="62" fillId="0" borderId="48" xfId="3" applyFont="1" applyBorder="1" applyAlignment="1" applyProtection="1">
      <alignment horizontal="right" vertical="center" shrinkToFit="1"/>
    </xf>
    <xf numFmtId="38" fontId="62" fillId="0" borderId="43" xfId="3" applyFont="1" applyBorder="1" applyAlignment="1" applyProtection="1">
      <alignment horizontal="right" vertical="center" shrinkToFit="1"/>
    </xf>
    <xf numFmtId="38" fontId="62" fillId="0" borderId="47" xfId="3" applyFont="1" applyBorder="1" applyAlignment="1" applyProtection="1">
      <alignment horizontal="right" vertical="center" shrinkToFit="1"/>
    </xf>
    <xf numFmtId="38" fontId="62" fillId="0" borderId="0" xfId="3" applyFont="1" applyBorder="1" applyAlignment="1" applyProtection="1">
      <alignment horizontal="right" vertical="center" shrinkToFit="1"/>
    </xf>
    <xf numFmtId="0" fontId="119" fillId="0" borderId="43" xfId="4" applyFont="1" applyBorder="1" applyAlignment="1" applyProtection="1">
      <alignment horizontal="center" vertical="center" shrinkToFit="1"/>
    </xf>
    <xf numFmtId="0" fontId="119" fillId="0" borderId="179" xfId="4" applyFont="1" applyBorder="1" applyAlignment="1" applyProtection="1">
      <alignment horizontal="center" vertical="center" shrinkToFit="1"/>
    </xf>
    <xf numFmtId="0" fontId="119" fillId="0" borderId="6" xfId="4" applyFont="1" applyBorder="1" applyAlignment="1" applyProtection="1">
      <alignment horizontal="center" vertical="center" shrinkToFit="1"/>
    </xf>
    <xf numFmtId="0" fontId="119" fillId="0" borderId="100" xfId="4" applyFont="1" applyBorder="1" applyAlignment="1" applyProtection="1">
      <alignment horizontal="center" vertical="center" shrinkToFit="1"/>
    </xf>
    <xf numFmtId="0" fontId="86" fillId="0" borderId="49" xfId="4" applyFont="1" applyBorder="1" applyAlignment="1" applyProtection="1">
      <alignment horizontal="right" vertical="center"/>
    </xf>
    <xf numFmtId="0" fontId="86" fillId="0" borderId="5" xfId="4" applyFont="1" applyBorder="1" applyAlignment="1" applyProtection="1">
      <alignment horizontal="right" vertical="center"/>
    </xf>
    <xf numFmtId="0" fontId="86" fillId="0" borderId="180" xfId="4" applyFont="1" applyBorder="1" applyAlignment="1" applyProtection="1">
      <alignment horizontal="right" vertical="center"/>
    </xf>
    <xf numFmtId="0" fontId="86" fillId="0" borderId="52" xfId="4" applyFont="1" applyBorder="1" applyAlignment="1" applyProtection="1">
      <alignment horizontal="right" vertical="center"/>
    </xf>
    <xf numFmtId="177" fontId="172" fillId="0" borderId="5" xfId="4" applyNumberFormat="1" applyFont="1" applyBorder="1" applyAlignment="1" applyProtection="1">
      <alignment horizontal="center" vertical="center"/>
    </xf>
    <xf numFmtId="177" fontId="172" fillId="0" borderId="52" xfId="4" applyNumberFormat="1" applyFont="1" applyBorder="1" applyAlignment="1" applyProtection="1">
      <alignment horizontal="center" vertical="center"/>
    </xf>
    <xf numFmtId="3" fontId="117" fillId="0" borderId="5" xfId="4" applyNumberFormat="1" applyFont="1" applyBorder="1" applyAlignment="1" applyProtection="1">
      <alignment horizontal="center" vertical="center"/>
    </xf>
    <xf numFmtId="3" fontId="117" fillId="0" borderId="67" xfId="4" applyNumberFormat="1" applyFont="1" applyBorder="1" applyAlignment="1" applyProtection="1">
      <alignment horizontal="center" vertical="center"/>
    </xf>
    <xf numFmtId="3" fontId="117" fillId="0" borderId="52" xfId="4" applyNumberFormat="1" applyFont="1" applyBorder="1" applyAlignment="1" applyProtection="1">
      <alignment horizontal="center" vertical="center"/>
    </xf>
    <xf numFmtId="3" fontId="117" fillId="0" borderId="181" xfId="4" applyNumberFormat="1" applyFont="1" applyBorder="1" applyAlignment="1" applyProtection="1">
      <alignment horizontal="center" vertical="center"/>
    </xf>
    <xf numFmtId="38" fontId="6" fillId="0" borderId="16" xfId="3" applyFont="1" applyBorder="1" applyAlignment="1" applyProtection="1">
      <alignment horizontal="center" vertical="center" shrinkToFit="1"/>
    </xf>
    <xf numFmtId="38" fontId="6" fillId="0" borderId="17" xfId="3" applyFont="1" applyBorder="1" applyAlignment="1" applyProtection="1">
      <alignment horizontal="center" vertical="center" shrinkToFit="1"/>
    </xf>
    <xf numFmtId="182" fontId="62" fillId="0" borderId="16" xfId="4" applyNumberFormat="1" applyFont="1" applyBorder="1" applyAlignment="1" applyProtection="1">
      <alignment horizontal="center" vertical="center"/>
    </xf>
    <xf numFmtId="182" fontId="62" fillId="0" borderId="10" xfId="4" applyNumberFormat="1" applyFont="1" applyBorder="1" applyAlignment="1" applyProtection="1">
      <alignment horizontal="center" vertical="center"/>
    </xf>
    <xf numFmtId="182" fontId="62" fillId="0" borderId="17" xfId="4" applyNumberFormat="1" applyFont="1" applyBorder="1" applyAlignment="1" applyProtection="1">
      <alignment horizontal="center" vertical="center"/>
    </xf>
    <xf numFmtId="182" fontId="62" fillId="0" borderId="14" xfId="4" applyNumberFormat="1" applyFont="1" applyBorder="1" applyAlignment="1" applyProtection="1">
      <alignment horizontal="center" vertical="center"/>
    </xf>
    <xf numFmtId="38" fontId="6" fillId="0" borderId="7" xfId="3" applyFont="1" applyBorder="1" applyAlignment="1" applyProtection="1">
      <alignment horizontal="center" vertical="center"/>
    </xf>
    <xf numFmtId="38" fontId="6" fillId="0" borderId="16" xfId="3" applyFont="1" applyBorder="1" applyAlignment="1" applyProtection="1">
      <alignment horizontal="center" vertical="center"/>
    </xf>
    <xf numFmtId="38" fontId="6" fillId="0" borderId="11" xfId="3" applyFont="1" applyBorder="1" applyAlignment="1" applyProtection="1">
      <alignment horizontal="center" vertical="center"/>
    </xf>
    <xf numFmtId="38" fontId="6" fillId="0" borderId="17" xfId="3" applyFont="1" applyBorder="1" applyAlignment="1" applyProtection="1">
      <alignment horizontal="center" vertical="center"/>
    </xf>
    <xf numFmtId="177" fontId="62" fillId="0" borderId="251" xfId="4" applyNumberFormat="1" applyFont="1" applyBorder="1" applyAlignment="1" applyProtection="1">
      <alignment horizontal="center" vertical="center"/>
    </xf>
    <xf numFmtId="0" fontId="62" fillId="0" borderId="252" xfId="4" applyFont="1" applyBorder="1" applyAlignment="1" applyProtection="1">
      <alignment horizontal="center" vertical="center"/>
    </xf>
    <xf numFmtId="0" fontId="62" fillId="0" borderId="251" xfId="4" applyFont="1" applyBorder="1" applyAlignment="1" applyProtection="1">
      <alignment horizontal="center" vertical="center"/>
    </xf>
    <xf numFmtId="0" fontId="86" fillId="0" borderId="5" xfId="4" applyFont="1" applyBorder="1" applyAlignment="1" applyProtection="1">
      <alignment vertical="center"/>
    </xf>
    <xf numFmtId="0" fontId="86" fillId="0" borderId="0" xfId="4" applyFont="1" applyBorder="1" applyAlignment="1" applyProtection="1">
      <alignment vertical="center"/>
    </xf>
    <xf numFmtId="0" fontId="86" fillId="0" borderId="6" xfId="4" applyFont="1" applyBorder="1" applyAlignment="1" applyProtection="1">
      <alignment vertical="center"/>
    </xf>
    <xf numFmtId="0" fontId="116" fillId="0" borderId="7" xfId="4" applyFont="1" applyBorder="1" applyAlignment="1" applyProtection="1">
      <alignment horizontal="center" vertical="center"/>
    </xf>
    <xf numFmtId="0" fontId="116" fillId="0" borderId="16" xfId="4" applyFont="1" applyBorder="1" applyAlignment="1" applyProtection="1">
      <alignment horizontal="center" vertical="center"/>
    </xf>
    <xf numFmtId="0" fontId="116" fillId="0" borderId="23" xfId="4" applyFont="1" applyBorder="1" applyAlignment="1" applyProtection="1">
      <alignment horizontal="center" vertical="center"/>
    </xf>
    <xf numFmtId="0" fontId="116" fillId="0" borderId="0" xfId="4" applyFont="1" applyAlignment="1" applyProtection="1">
      <alignment horizontal="center" vertical="center"/>
    </xf>
    <xf numFmtId="0" fontId="116" fillId="0" borderId="11" xfId="4" applyFont="1" applyBorder="1" applyAlignment="1" applyProtection="1">
      <alignment horizontal="center" vertical="center"/>
    </xf>
    <xf numFmtId="0" fontId="116" fillId="0" borderId="17" xfId="4" applyFont="1" applyBorder="1" applyAlignment="1" applyProtection="1">
      <alignment horizontal="center" vertical="center"/>
    </xf>
    <xf numFmtId="0" fontId="61" fillId="0" borderId="16" xfId="4" applyFont="1" applyBorder="1" applyAlignment="1" applyProtection="1">
      <alignment horizontal="center" vertical="center"/>
    </xf>
    <xf numFmtId="0" fontId="61" fillId="0" borderId="0" xfId="4" applyFont="1" applyAlignment="1" applyProtection="1">
      <alignment horizontal="center" vertical="center"/>
    </xf>
    <xf numFmtId="0" fontId="61" fillId="0" borderId="17" xfId="4" applyFont="1" applyBorder="1" applyAlignment="1" applyProtection="1">
      <alignment horizontal="center" vertical="center"/>
    </xf>
    <xf numFmtId="0" fontId="117" fillId="0" borderId="5" xfId="4" applyFont="1" applyBorder="1" applyAlignment="1" applyProtection="1">
      <alignment horizontal="center" vertical="center" wrapText="1"/>
    </xf>
    <xf numFmtId="0" fontId="117" fillId="0" borderId="5" xfId="4" applyFont="1" applyBorder="1" applyAlignment="1" applyProtection="1">
      <alignment horizontal="center" vertical="center"/>
    </xf>
    <xf numFmtId="0" fontId="117" fillId="0" borderId="27" xfId="4" applyFont="1" applyBorder="1" applyAlignment="1" applyProtection="1">
      <alignment horizontal="center" vertical="center"/>
    </xf>
    <xf numFmtId="0" fontId="117" fillId="0" borderId="0" xfId="4" applyFont="1" applyAlignment="1" applyProtection="1">
      <alignment horizontal="center" vertical="center"/>
    </xf>
    <xf numFmtId="0" fontId="117" fillId="0" borderId="15" xfId="4" applyFont="1" applyBorder="1" applyAlignment="1" applyProtection="1">
      <alignment horizontal="center" vertical="center"/>
    </xf>
    <xf numFmtId="0" fontId="117" fillId="0" borderId="17" xfId="4" applyFont="1" applyBorder="1" applyAlignment="1" applyProtection="1">
      <alignment horizontal="center" vertical="center"/>
    </xf>
    <xf numFmtId="0" fontId="117" fillId="0" borderId="14" xfId="4" applyFont="1" applyBorder="1" applyAlignment="1" applyProtection="1">
      <alignment horizontal="center" vertical="center"/>
    </xf>
    <xf numFmtId="0" fontId="61" fillId="5" borderId="5" xfId="4" applyFont="1" applyFill="1" applyBorder="1" applyAlignment="1" applyProtection="1">
      <alignment horizontal="center" vertical="center"/>
      <protection locked="0"/>
    </xf>
    <xf numFmtId="0" fontId="61" fillId="5" borderId="0" xfId="4" applyFont="1" applyFill="1" applyAlignment="1" applyProtection="1">
      <alignment horizontal="center" vertical="center"/>
      <protection locked="0"/>
    </xf>
    <xf numFmtId="0" fontId="61" fillId="5" borderId="6" xfId="4" applyFont="1" applyFill="1" applyBorder="1" applyAlignment="1" applyProtection="1">
      <alignment horizontal="center" vertical="center"/>
      <protection locked="0"/>
    </xf>
    <xf numFmtId="0" fontId="117" fillId="0" borderId="6" xfId="4" applyFont="1" applyBorder="1" applyAlignment="1" applyProtection="1">
      <alignment horizontal="center" vertical="center"/>
    </xf>
    <xf numFmtId="0" fontId="117" fillId="0" borderId="25" xfId="4" applyFont="1" applyBorder="1" applyAlignment="1" applyProtection="1">
      <alignment horizontal="center" vertical="center"/>
    </xf>
    <xf numFmtId="0" fontId="86" fillId="0" borderId="0" xfId="4" applyFont="1" applyAlignment="1" applyProtection="1">
      <alignment vertical="center"/>
    </xf>
    <xf numFmtId="0" fontId="86" fillId="0" borderId="17" xfId="4" applyFont="1" applyBorder="1" applyAlignment="1" applyProtection="1">
      <alignment vertical="center"/>
    </xf>
    <xf numFmtId="3" fontId="116" fillId="0" borderId="0" xfId="4" applyNumberFormat="1" applyFont="1" applyAlignment="1" applyProtection="1">
      <alignment horizontal="center" vertical="center"/>
    </xf>
    <xf numFmtId="0" fontId="6" fillId="0" borderId="7" xfId="4" applyFont="1" applyBorder="1" applyAlignment="1" applyProtection="1">
      <alignment horizontal="center" vertical="center"/>
    </xf>
    <xf numFmtId="0" fontId="6" fillId="0" borderId="16" xfId="4" applyFont="1" applyBorder="1" applyAlignment="1" applyProtection="1">
      <alignment horizontal="center" vertical="center"/>
    </xf>
    <xf numFmtId="0" fontId="6" fillId="0" borderId="8" xfId="4" applyFont="1" applyBorder="1" applyAlignment="1" applyProtection="1">
      <alignment horizontal="center" vertical="center"/>
    </xf>
    <xf numFmtId="0" fontId="6" fillId="0" borderId="28" xfId="4" applyFont="1" applyBorder="1" applyAlignment="1" applyProtection="1">
      <alignment horizontal="center" vertical="center"/>
    </xf>
    <xf numFmtId="0" fontId="6" fillId="0" borderId="6" xfId="4" applyFont="1" applyBorder="1" applyAlignment="1" applyProtection="1">
      <alignment horizontal="center" vertical="center"/>
    </xf>
    <xf numFmtId="0" fontId="6" fillId="0" borderId="4" xfId="4" applyFont="1" applyBorder="1" applyAlignment="1" applyProtection="1">
      <alignment horizontal="center" vertical="center"/>
    </xf>
    <xf numFmtId="0" fontId="6" fillId="0" borderId="16" xfId="4" applyFont="1" applyBorder="1" applyAlignment="1" applyProtection="1">
      <alignment horizontal="center" vertical="center" shrinkToFit="1"/>
    </xf>
    <xf numFmtId="0" fontId="6" fillId="0" borderId="6" xfId="4" applyFont="1" applyBorder="1" applyAlignment="1" applyProtection="1">
      <alignment horizontal="center" vertical="center" shrinkToFit="1"/>
    </xf>
    <xf numFmtId="0" fontId="92" fillId="0" borderId="0" xfId="4" applyFont="1" applyAlignment="1" applyProtection="1">
      <alignment horizontal="center" vertical="center" shrinkToFit="1"/>
    </xf>
    <xf numFmtId="177" fontId="173" fillId="0" borderId="5" xfId="4" applyNumberFormat="1" applyFont="1" applyBorder="1" applyAlignment="1" applyProtection="1">
      <alignment horizontal="center" vertical="center"/>
    </xf>
    <xf numFmtId="177" fontId="173" fillId="0" borderId="52" xfId="4" applyNumberFormat="1" applyFont="1" applyBorder="1" applyAlignment="1" applyProtection="1">
      <alignment horizontal="center" vertical="center"/>
    </xf>
    <xf numFmtId="0" fontId="119" fillId="0" borderId="1" xfId="4" applyFont="1" applyBorder="1" applyAlignment="1" applyProtection="1">
      <alignment horizontal="center" vertical="center"/>
    </xf>
    <xf numFmtId="0" fontId="119" fillId="0" borderId="5" xfId="4" applyFont="1" applyBorder="1" applyAlignment="1" applyProtection="1">
      <alignment horizontal="center" vertical="center"/>
    </xf>
    <xf numFmtId="0" fontId="119" fillId="0" borderId="2" xfId="4" applyFont="1" applyBorder="1" applyAlignment="1" applyProtection="1">
      <alignment horizontal="center" vertical="center"/>
    </xf>
    <xf numFmtId="0" fontId="119" fillId="0" borderId="83" xfId="4" applyFont="1" applyBorder="1" applyAlignment="1" applyProtection="1">
      <alignment horizontal="center" vertical="center"/>
    </xf>
    <xf numFmtId="0" fontId="119" fillId="0" borderId="52" xfId="4" applyFont="1" applyBorder="1" applyAlignment="1" applyProtection="1">
      <alignment horizontal="center" vertical="center"/>
    </xf>
    <xf numFmtId="0" fontId="119" fillId="0" borderId="53" xfId="4" applyFont="1" applyBorder="1" applyAlignment="1" applyProtection="1">
      <alignment horizontal="center" vertical="center"/>
    </xf>
    <xf numFmtId="0" fontId="3" fillId="0" borderId="0" xfId="4" applyFont="1" applyAlignment="1" applyProtection="1">
      <alignment horizontal="center" vertical="center" wrapText="1"/>
    </xf>
    <xf numFmtId="38" fontId="3" fillId="5" borderId="0" xfId="8" applyFont="1" applyFill="1" applyAlignment="1" applyProtection="1">
      <alignment horizontal="center" vertical="center" wrapText="1"/>
      <protection locked="0"/>
    </xf>
    <xf numFmtId="0" fontId="83" fillId="0" borderId="114" xfId="0" applyFont="1" applyBorder="1" applyAlignment="1" applyProtection="1">
      <alignment horizontal="center" vertical="center" wrapText="1"/>
    </xf>
    <xf numFmtId="0" fontId="83" fillId="0" borderId="32" xfId="0" applyFont="1" applyBorder="1" applyAlignment="1" applyProtection="1">
      <alignment horizontal="center" vertical="center" wrapText="1"/>
    </xf>
    <xf numFmtId="0" fontId="83" fillId="0" borderId="29" xfId="0" applyFont="1" applyBorder="1" applyAlignment="1" applyProtection="1">
      <alignment horizontal="center" vertical="center" wrapText="1"/>
    </xf>
    <xf numFmtId="0" fontId="6" fillId="5" borderId="124" xfId="0" applyFont="1" applyFill="1" applyBorder="1" applyAlignment="1" applyProtection="1">
      <alignment horizontal="center" vertical="center" wrapText="1"/>
      <protection locked="0"/>
    </xf>
    <xf numFmtId="0" fontId="6" fillId="5" borderId="32" xfId="0" applyFont="1" applyFill="1" applyBorder="1" applyAlignment="1" applyProtection="1">
      <alignment horizontal="center" vertical="center" wrapText="1"/>
      <protection locked="0"/>
    </xf>
    <xf numFmtId="0" fontId="62" fillId="0" borderId="32" xfId="0" applyFont="1" applyBorder="1" applyAlignment="1" applyProtection="1">
      <alignment horizontal="left" vertical="center"/>
    </xf>
    <xf numFmtId="0" fontId="62" fillId="0" borderId="89" xfId="0" applyFont="1" applyBorder="1" applyAlignment="1" applyProtection="1">
      <alignment horizontal="left" vertical="center"/>
    </xf>
    <xf numFmtId="0" fontId="62" fillId="0" borderId="32" xfId="0" applyFont="1" applyBorder="1" applyProtection="1">
      <alignment vertical="center"/>
    </xf>
    <xf numFmtId="0" fontId="63" fillId="0" borderId="0" xfId="0" applyFont="1" applyProtection="1">
      <alignment vertical="center"/>
    </xf>
    <xf numFmtId="0" fontId="122" fillId="0" borderId="0" xfId="0" applyFont="1" applyAlignment="1" applyProtection="1">
      <alignment horizontal="center" vertical="center"/>
    </xf>
    <xf numFmtId="0" fontId="83" fillId="0" borderId="0" xfId="0" applyFont="1" applyAlignment="1" applyProtection="1">
      <alignment horizontal="center" vertical="center" shrinkToFit="1"/>
    </xf>
    <xf numFmtId="0" fontId="127" fillId="0" borderId="90" xfId="0" applyFont="1" applyBorder="1" applyAlignment="1" applyProtection="1">
      <alignment horizontal="center" vertical="center" wrapText="1" shrinkToFit="1"/>
    </xf>
    <xf numFmtId="0" fontId="127" fillId="0" borderId="81" xfId="0" applyFont="1" applyBorder="1" applyAlignment="1" applyProtection="1">
      <alignment horizontal="center" vertical="center" wrapText="1" shrinkToFit="1"/>
    </xf>
    <xf numFmtId="49" fontId="56" fillId="5" borderId="0" xfId="0" applyNumberFormat="1" applyFont="1" applyFill="1" applyAlignment="1" applyProtection="1">
      <alignment vertical="center" wrapText="1"/>
      <protection locked="0"/>
    </xf>
    <xf numFmtId="0" fontId="56" fillId="5" borderId="0" xfId="0" applyFont="1" applyFill="1" applyAlignment="1" applyProtection="1">
      <alignment vertical="center" wrapText="1"/>
      <protection locked="0"/>
    </xf>
    <xf numFmtId="0" fontId="56" fillId="5" borderId="81" xfId="0" applyFont="1" applyFill="1" applyBorder="1" applyAlignment="1" applyProtection="1">
      <alignment vertical="center" wrapText="1"/>
      <protection locked="0"/>
    </xf>
    <xf numFmtId="0" fontId="56" fillId="0" borderId="90" xfId="0" applyFont="1" applyBorder="1" applyAlignment="1" applyProtection="1">
      <alignment horizontal="left" vertical="top"/>
    </xf>
    <xf numFmtId="49" fontId="56" fillId="5" borderId="0" xfId="0" applyNumberFormat="1" applyFont="1" applyFill="1" applyAlignment="1" applyProtection="1">
      <alignment horizontal="left" vertical="center" wrapText="1" indent="1"/>
      <protection locked="0"/>
    </xf>
    <xf numFmtId="0" fontId="56" fillId="5" borderId="0" xfId="0" applyFont="1" applyFill="1" applyAlignment="1" applyProtection="1">
      <alignment horizontal="left" vertical="center" wrapText="1" indent="1"/>
      <protection locked="0"/>
    </xf>
    <xf numFmtId="0" fontId="56" fillId="5" borderId="81" xfId="0" applyFont="1" applyFill="1" applyBorder="1" applyAlignment="1" applyProtection="1">
      <alignment horizontal="left" vertical="center" wrapText="1" indent="1"/>
      <protection locked="0"/>
    </xf>
    <xf numFmtId="0" fontId="129" fillId="0" borderId="0" xfId="0" applyFont="1" applyAlignment="1" applyProtection="1">
      <alignment horizontal="center" vertical="center" wrapText="1"/>
    </xf>
    <xf numFmtId="0" fontId="129" fillId="0" borderId="81" xfId="0" applyFont="1" applyBorder="1" applyAlignment="1" applyProtection="1">
      <alignment horizontal="center" vertical="center" wrapText="1"/>
    </xf>
    <xf numFmtId="0" fontId="63" fillId="0" borderId="90" xfId="0" applyFont="1" applyBorder="1" applyAlignment="1" applyProtection="1">
      <alignment horizontal="left" vertical="top" shrinkToFit="1"/>
    </xf>
    <xf numFmtId="0" fontId="83" fillId="5" borderId="0" xfId="0" applyFont="1" applyFill="1" applyAlignment="1" applyProtection="1">
      <alignment vertical="top" wrapText="1"/>
      <protection locked="0"/>
    </xf>
    <xf numFmtId="0" fontId="83" fillId="5" borderId="81" xfId="0" applyFont="1" applyFill="1" applyBorder="1" applyAlignment="1" applyProtection="1">
      <alignment vertical="top" wrapText="1"/>
      <protection locked="0"/>
    </xf>
    <xf numFmtId="0" fontId="83" fillId="0" borderId="90" xfId="0" applyFont="1" applyBorder="1" applyAlignment="1" applyProtection="1">
      <alignment vertical="top"/>
    </xf>
    <xf numFmtId="0" fontId="83" fillId="0" borderId="81" xfId="0" applyFont="1" applyBorder="1" applyAlignment="1" applyProtection="1">
      <alignment vertical="top"/>
    </xf>
    <xf numFmtId="49" fontId="83" fillId="5" borderId="90" xfId="0" applyNumberFormat="1" applyFont="1" applyFill="1" applyBorder="1" applyAlignment="1" applyProtection="1">
      <alignment horizontal="left" vertical="center" wrapText="1" indent="1" shrinkToFit="1"/>
      <protection locked="0"/>
    </xf>
    <xf numFmtId="0" fontId="83" fillId="5" borderId="90" xfId="0" applyFont="1" applyFill="1" applyBorder="1" applyAlignment="1" applyProtection="1">
      <alignment horizontal="left" vertical="center" wrapText="1" indent="1" shrinkToFit="1"/>
      <protection locked="0"/>
    </xf>
    <xf numFmtId="0" fontId="83" fillId="5" borderId="81" xfId="0" applyFont="1" applyFill="1" applyBorder="1" applyAlignment="1" applyProtection="1">
      <alignment horizontal="left" vertical="center" wrapText="1" indent="1" shrinkToFit="1"/>
      <protection locked="0"/>
    </xf>
    <xf numFmtId="0" fontId="62" fillId="0" borderId="0" xfId="0" applyFont="1" applyAlignment="1" applyProtection="1">
      <alignment horizontal="left" vertical="top" shrinkToFit="1"/>
    </xf>
    <xf numFmtId="0" fontId="47" fillId="0" borderId="0" xfId="0" applyFont="1" applyAlignment="1" applyProtection="1">
      <alignment horizontal="left" vertical="top" wrapText="1"/>
    </xf>
    <xf numFmtId="0" fontId="63" fillId="0" borderId="0" xfId="0" applyFont="1" applyAlignment="1" applyProtection="1">
      <alignment vertical="top" wrapText="1"/>
    </xf>
    <xf numFmtId="0" fontId="6" fillId="5" borderId="165" xfId="0" applyFont="1" applyFill="1" applyBorder="1" applyAlignment="1" applyProtection="1">
      <alignment horizontal="center" vertical="center" wrapText="1"/>
      <protection locked="0"/>
    </xf>
    <xf numFmtId="0" fontId="6" fillId="5" borderId="69" xfId="0" applyFont="1" applyFill="1" applyBorder="1" applyAlignment="1" applyProtection="1">
      <alignment horizontal="center" vertical="center" wrapText="1"/>
      <protection locked="0"/>
    </xf>
    <xf numFmtId="0" fontId="62" fillId="0" borderId="69" xfId="0" applyFont="1" applyBorder="1" applyAlignment="1" applyProtection="1">
      <alignment horizontal="left" vertical="center" shrinkToFit="1"/>
    </xf>
    <xf numFmtId="0" fontId="63" fillId="0" borderId="0" xfId="0" applyFont="1" applyAlignment="1" applyProtection="1">
      <alignment horizontal="right" vertical="top" shrinkToFit="1"/>
    </xf>
    <xf numFmtId="0" fontId="83" fillId="0" borderId="0" xfId="0" applyFont="1" applyAlignment="1" applyProtection="1">
      <alignment horizontal="right" vertical="top"/>
    </xf>
    <xf numFmtId="0" fontId="83" fillId="0" borderId="0" xfId="0" applyFont="1" applyAlignment="1" applyProtection="1">
      <alignment vertical="top" wrapText="1"/>
    </xf>
    <xf numFmtId="0" fontId="62" fillId="0" borderId="108" xfId="0" applyFont="1" applyFill="1" applyBorder="1" applyAlignment="1" applyProtection="1">
      <alignment horizontal="center" vertical="center"/>
    </xf>
    <xf numFmtId="0" fontId="62" fillId="0" borderId="43" xfId="0" applyFont="1" applyFill="1" applyBorder="1" applyAlignment="1" applyProtection="1">
      <alignment horizontal="center" vertical="center"/>
    </xf>
    <xf numFmtId="0" fontId="62" fillId="0" borderId="44" xfId="0" applyFont="1" applyFill="1" applyBorder="1" applyAlignment="1" applyProtection="1">
      <alignment horizontal="center" vertical="center"/>
    </xf>
    <xf numFmtId="0" fontId="62" fillId="0" borderId="3" xfId="0" applyFont="1" applyFill="1" applyBorder="1" applyAlignment="1" applyProtection="1">
      <alignment horizontal="center" vertical="center"/>
    </xf>
    <xf numFmtId="0" fontId="62" fillId="0" borderId="6" xfId="0" applyFont="1" applyFill="1" applyBorder="1" applyAlignment="1" applyProtection="1">
      <alignment horizontal="center" vertical="center"/>
    </xf>
    <xf numFmtId="0" fontId="62" fillId="0" borderId="25" xfId="0" applyFont="1" applyFill="1" applyBorder="1" applyAlignment="1" applyProtection="1">
      <alignment horizontal="center" vertical="center"/>
    </xf>
    <xf numFmtId="0" fontId="56" fillId="0" borderId="0" xfId="0" applyFont="1" applyAlignment="1" applyProtection="1">
      <alignment vertical="top" wrapText="1"/>
    </xf>
    <xf numFmtId="0" fontId="83" fillId="0" borderId="23" xfId="0" applyFont="1" applyBorder="1" applyAlignment="1" applyProtection="1">
      <alignment horizontal="center" vertical="top" wrapText="1"/>
    </xf>
    <xf numFmtId="0" fontId="83" fillId="0" borderId="0" xfId="0" applyFont="1" applyAlignment="1" applyProtection="1">
      <alignment horizontal="center" vertical="top" wrapText="1"/>
    </xf>
    <xf numFmtId="0" fontId="62" fillId="0" borderId="0" xfId="0" applyFont="1" applyBorder="1" applyAlignment="1" applyProtection="1">
      <alignment vertical="center" wrapText="1"/>
    </xf>
    <xf numFmtId="0" fontId="62" fillId="0" borderId="15" xfId="0" applyFont="1" applyBorder="1" applyAlignment="1" applyProtection="1">
      <alignment vertical="center" wrapText="1"/>
    </xf>
    <xf numFmtId="0" fontId="62" fillId="0" borderId="52" xfId="0" applyFont="1" applyBorder="1" applyAlignment="1" applyProtection="1">
      <alignment vertical="center" wrapText="1"/>
    </xf>
    <xf numFmtId="0" fontId="62" fillId="0" borderId="85" xfId="0" applyFont="1" applyBorder="1" applyAlignment="1" applyProtection="1">
      <alignment vertical="center" wrapText="1"/>
    </xf>
    <xf numFmtId="0" fontId="56" fillId="0" borderId="0" xfId="0" applyFont="1" applyFill="1" applyAlignment="1" applyProtection="1">
      <alignment vertical="top" wrapText="1"/>
    </xf>
    <xf numFmtId="0" fontId="6" fillId="5" borderId="1" xfId="0" applyFont="1" applyFill="1" applyBorder="1" applyAlignment="1" applyProtection="1">
      <alignment horizontal="center" vertical="center" wrapText="1"/>
      <protection locked="0"/>
    </xf>
    <xf numFmtId="0" fontId="6" fillId="5" borderId="13" xfId="0" applyFont="1" applyFill="1" applyBorder="1" applyAlignment="1" applyProtection="1">
      <alignment horizontal="center" vertical="center" wrapText="1"/>
      <protection locked="0"/>
    </xf>
    <xf numFmtId="0" fontId="62" fillId="0" borderId="5" xfId="0" applyFont="1" applyBorder="1" applyAlignment="1" applyProtection="1">
      <alignment horizontal="left" vertical="center" wrapText="1"/>
    </xf>
    <xf numFmtId="0" fontId="62" fillId="0" borderId="17" xfId="0" applyFont="1" applyBorder="1" applyAlignment="1" applyProtection="1">
      <alignment horizontal="left" vertical="center" wrapText="1"/>
    </xf>
    <xf numFmtId="0" fontId="6" fillId="5" borderId="164" xfId="0" applyFont="1" applyFill="1" applyBorder="1" applyAlignment="1" applyProtection="1">
      <alignment horizontal="center" vertical="center" wrapText="1"/>
      <protection locked="0"/>
    </xf>
    <xf numFmtId="0" fontId="62" fillId="0" borderId="42" xfId="0" applyFont="1" applyBorder="1" applyAlignment="1" applyProtection="1">
      <alignment horizontal="center" vertical="center" shrinkToFit="1"/>
    </xf>
    <xf numFmtId="0" fontId="62" fillId="0" borderId="111" xfId="0" applyFont="1" applyFill="1" applyBorder="1" applyAlignment="1" applyProtection="1">
      <alignment horizontal="center" vertical="center" shrinkToFit="1"/>
    </xf>
    <xf numFmtId="0" fontId="62" fillId="0" borderId="42" xfId="0" applyFont="1" applyFill="1" applyBorder="1" applyAlignment="1" applyProtection="1">
      <alignment horizontal="center" vertical="center" shrinkToFit="1"/>
    </xf>
    <xf numFmtId="0" fontId="62" fillId="0" borderId="68" xfId="0" applyFont="1" applyFill="1" applyBorder="1" applyAlignment="1" applyProtection="1">
      <alignment horizontal="center" vertical="center" shrinkToFit="1"/>
    </xf>
    <xf numFmtId="0" fontId="63" fillId="0" borderId="0" xfId="0" applyFont="1" applyAlignment="1" applyProtection="1">
      <alignment horizontal="left" vertical="top" shrinkToFit="1"/>
    </xf>
    <xf numFmtId="0" fontId="123" fillId="0" borderId="0" xfId="0" applyFont="1" applyFill="1" applyAlignment="1" applyProtection="1">
      <alignment horizontal="center"/>
    </xf>
    <xf numFmtId="0" fontId="58" fillId="0" borderId="0" xfId="0" applyFont="1" applyAlignment="1" applyProtection="1">
      <alignment horizontal="center" vertical="top"/>
    </xf>
    <xf numFmtId="0" fontId="83" fillId="0" borderId="26" xfId="0" applyFont="1" applyBorder="1" applyAlignment="1" applyProtection="1">
      <alignment horizontal="center" vertical="center" wrapText="1"/>
    </xf>
    <xf numFmtId="0" fontId="83" fillId="0" borderId="5" xfId="0" applyFont="1" applyBorder="1" applyAlignment="1" applyProtection="1">
      <alignment horizontal="center" vertical="center" wrapText="1"/>
    </xf>
    <xf numFmtId="0" fontId="83" fillId="0" borderId="2" xfId="0" applyFont="1" applyBorder="1" applyAlignment="1" applyProtection="1">
      <alignment horizontal="center" vertical="center" wrapText="1"/>
    </xf>
    <xf numFmtId="0" fontId="83" fillId="0" borderId="23" xfId="0" applyFont="1" applyBorder="1" applyAlignment="1" applyProtection="1">
      <alignment horizontal="center" vertical="center" wrapText="1"/>
    </xf>
    <xf numFmtId="0" fontId="83" fillId="0" borderId="0" xfId="0" applyFont="1" applyAlignment="1" applyProtection="1">
      <alignment horizontal="center" vertical="center" wrapText="1"/>
    </xf>
    <xf numFmtId="0" fontId="83" fillId="0" borderId="19" xfId="0" applyFont="1" applyBorder="1" applyAlignment="1" applyProtection="1">
      <alignment horizontal="center" vertical="center" wrapText="1"/>
    </xf>
    <xf numFmtId="0" fontId="83" fillId="0" borderId="105" xfId="0" applyFont="1" applyBorder="1" applyAlignment="1" applyProtection="1">
      <alignment horizontal="center" vertical="center" wrapText="1"/>
    </xf>
    <xf numFmtId="0" fontId="83" fillId="0" borderId="52" xfId="0" applyFont="1" applyBorder="1" applyAlignment="1" applyProtection="1">
      <alignment horizontal="center" vertical="center" wrapText="1"/>
    </xf>
    <xf numFmtId="0" fontId="83" fillId="0" borderId="53" xfId="0" applyFont="1" applyBorder="1" applyAlignment="1" applyProtection="1">
      <alignment horizontal="center" vertical="center" wrapText="1"/>
    </xf>
    <xf numFmtId="0" fontId="62" fillId="0" borderId="0" xfId="0" applyFont="1" applyAlignment="1" applyProtection="1">
      <alignment vertical="center" wrapText="1"/>
    </xf>
    <xf numFmtId="0" fontId="6" fillId="5" borderId="18" xfId="0" applyFont="1" applyFill="1" applyBorder="1" applyAlignment="1" applyProtection="1">
      <alignment horizontal="center" vertical="center" wrapText="1"/>
      <protection locked="0"/>
    </xf>
    <xf numFmtId="0" fontId="6" fillId="5" borderId="83" xfId="0" applyFont="1" applyFill="1" applyBorder="1" applyAlignment="1" applyProtection="1">
      <alignment horizontal="center" vertical="center" wrapText="1"/>
      <protection locked="0"/>
    </xf>
    <xf numFmtId="0" fontId="6" fillId="5" borderId="52" xfId="0" applyFont="1" applyFill="1" applyBorder="1" applyAlignment="1" applyProtection="1">
      <alignment horizontal="center" vertical="center" wrapText="1"/>
      <protection locked="0"/>
    </xf>
    <xf numFmtId="0" fontId="6" fillId="5" borderId="0" xfId="0" applyFont="1" applyFill="1" applyAlignment="1" applyProtection="1">
      <alignment horizontal="center" vertical="center" wrapText="1"/>
      <protection locked="0"/>
    </xf>
    <xf numFmtId="0" fontId="63" fillId="0" borderId="0" xfId="0" applyFont="1" applyAlignment="1" applyProtection="1">
      <alignment horizontal="left" vertical="center" shrinkToFit="1"/>
    </xf>
    <xf numFmtId="0" fontId="83" fillId="0" borderId="0" xfId="0" applyFont="1" applyAlignment="1" applyProtection="1">
      <alignment vertical="top"/>
    </xf>
    <xf numFmtId="0" fontId="2" fillId="0" borderId="0" xfId="0" applyFont="1" applyAlignment="1" applyProtection="1">
      <alignment horizontal="center" vertical="center" wrapText="1"/>
    </xf>
    <xf numFmtId="0" fontId="2" fillId="0" borderId="81" xfId="0" applyFont="1" applyBorder="1" applyAlignment="1" applyProtection="1">
      <alignment horizontal="center" vertical="center" wrapText="1"/>
    </xf>
    <xf numFmtId="49" fontId="56" fillId="5" borderId="0" xfId="0" applyNumberFormat="1" applyFont="1" applyFill="1" applyAlignment="1" applyProtection="1">
      <alignment horizontal="center" vertical="center" wrapText="1"/>
      <protection locked="0"/>
    </xf>
    <xf numFmtId="0" fontId="56" fillId="5" borderId="0" xfId="0" applyFont="1" applyFill="1" applyAlignment="1" applyProtection="1">
      <alignment horizontal="center" vertical="center" wrapText="1"/>
      <protection locked="0"/>
    </xf>
    <xf numFmtId="0" fontId="56" fillId="5" borderId="81" xfId="0" applyFont="1" applyFill="1" applyBorder="1" applyAlignment="1" applyProtection="1">
      <alignment horizontal="center" vertical="center" wrapText="1"/>
      <protection locked="0"/>
    </xf>
    <xf numFmtId="0" fontId="56" fillId="5" borderId="0" xfId="0" applyNumberFormat="1" applyFont="1" applyFill="1" applyAlignment="1" applyProtection="1">
      <alignment horizontal="center" vertical="center" wrapText="1"/>
      <protection locked="0"/>
    </xf>
    <xf numFmtId="0" fontId="56" fillId="5" borderId="81" xfId="0" applyNumberFormat="1" applyFont="1" applyFill="1" applyBorder="1" applyAlignment="1" applyProtection="1">
      <alignment horizontal="center" vertical="center" wrapText="1"/>
      <protection locked="0"/>
    </xf>
    <xf numFmtId="0" fontId="3" fillId="5" borderId="0" xfId="0" applyFont="1" applyFill="1" applyAlignment="1" applyProtection="1">
      <alignment horizontal="center" vertical="center" shrinkToFit="1"/>
      <protection locked="0"/>
    </xf>
    <xf numFmtId="0" fontId="113" fillId="0" borderId="0" xfId="0" applyFont="1" applyAlignment="1" applyProtection="1">
      <alignment horizontal="center"/>
    </xf>
    <xf numFmtId="0" fontId="3" fillId="0" borderId="0" xfId="4" applyFont="1" applyAlignment="1" applyProtection="1">
      <alignment horizontal="right" vertical="center" wrapText="1"/>
    </xf>
    <xf numFmtId="0" fontId="62" fillId="0" borderId="0" xfId="4" applyFont="1" applyAlignment="1" applyProtection="1">
      <alignment horizontal="right" vertical="center" shrinkToFit="1"/>
    </xf>
    <xf numFmtId="0" fontId="83" fillId="5" borderId="156" xfId="4" applyFont="1" applyFill="1" applyBorder="1" applyAlignment="1" applyProtection="1">
      <alignment horizontal="center" vertical="center" shrinkToFit="1"/>
      <protection locked="0"/>
    </xf>
    <xf numFmtId="0" fontId="83" fillId="5" borderId="56" xfId="4" applyFont="1" applyFill="1" applyBorder="1" applyAlignment="1" applyProtection="1">
      <alignment horizontal="center" vertical="center" shrinkToFit="1"/>
      <protection locked="0"/>
    </xf>
    <xf numFmtId="0" fontId="83" fillId="5" borderId="157" xfId="4" applyFont="1" applyFill="1" applyBorder="1" applyAlignment="1" applyProtection="1">
      <alignment horizontal="center" vertical="center" shrinkToFit="1"/>
      <protection locked="0"/>
    </xf>
    <xf numFmtId="0" fontId="54" fillId="0" borderId="245" xfId="0" applyFont="1" applyBorder="1" applyAlignment="1" applyProtection="1">
      <alignment horizontal="center" vertical="center"/>
    </xf>
    <xf numFmtId="0" fontId="54" fillId="0" borderId="246" xfId="0" applyFont="1" applyBorder="1" applyAlignment="1" applyProtection="1">
      <alignment horizontal="center" vertical="center"/>
    </xf>
    <xf numFmtId="0" fontId="54" fillId="0" borderId="247" xfId="0" applyFont="1" applyBorder="1" applyAlignment="1" applyProtection="1">
      <alignment horizontal="center" vertical="center"/>
    </xf>
    <xf numFmtId="0" fontId="54" fillId="0" borderId="248" xfId="0" applyFont="1" applyBorder="1" applyAlignment="1" applyProtection="1">
      <alignment horizontal="center" vertical="center"/>
    </xf>
    <xf numFmtId="0" fontId="54" fillId="0" borderId="249" xfId="0" applyFont="1" applyBorder="1" applyAlignment="1" applyProtection="1">
      <alignment horizontal="center" vertical="center"/>
    </xf>
    <xf numFmtId="0" fontId="54" fillId="0" borderId="250" xfId="0" applyFont="1" applyBorder="1" applyAlignment="1" applyProtection="1">
      <alignment horizontal="center" vertical="center"/>
    </xf>
    <xf numFmtId="0" fontId="120" fillId="0" borderId="0" xfId="0" applyFont="1" applyProtection="1">
      <alignment vertical="center"/>
    </xf>
    <xf numFmtId="49" fontId="62" fillId="0" borderId="9" xfId="4" applyNumberFormat="1" applyFont="1" applyBorder="1" applyAlignment="1" applyProtection="1">
      <alignment horizontal="center" vertical="center" shrinkToFit="1"/>
    </xf>
    <xf numFmtId="49" fontId="62" fillId="0" borderId="16" xfId="4" applyNumberFormat="1" applyFont="1" applyBorder="1" applyAlignment="1" applyProtection="1">
      <alignment horizontal="center" vertical="center" shrinkToFit="1"/>
    </xf>
    <xf numFmtId="49" fontId="62" fillId="0" borderId="8" xfId="4" applyNumberFormat="1" applyFont="1" applyBorder="1" applyAlignment="1" applyProtection="1">
      <alignment horizontal="center" vertical="center" shrinkToFit="1"/>
    </xf>
    <xf numFmtId="49" fontId="62" fillId="0" borderId="13" xfId="4" applyNumberFormat="1" applyFont="1" applyBorder="1" applyAlignment="1" applyProtection="1">
      <alignment horizontal="center" vertical="center" shrinkToFit="1"/>
    </xf>
    <xf numFmtId="49" fontId="62" fillId="0" borderId="17" xfId="4" applyNumberFormat="1" applyFont="1" applyBorder="1" applyAlignment="1" applyProtection="1">
      <alignment horizontal="center" vertical="center" shrinkToFit="1"/>
    </xf>
    <xf numFmtId="49" fontId="62" fillId="0" borderId="12" xfId="4" applyNumberFormat="1" applyFont="1" applyBorder="1" applyAlignment="1" applyProtection="1">
      <alignment horizontal="center" vertical="center" shrinkToFit="1"/>
    </xf>
    <xf numFmtId="49" fontId="62" fillId="0" borderId="1" xfId="4" applyNumberFormat="1" applyFont="1" applyBorder="1" applyAlignment="1" applyProtection="1">
      <alignment horizontal="center" vertical="center" shrinkToFit="1"/>
    </xf>
    <xf numFmtId="49" fontId="62" fillId="0" borderId="5" xfId="4" applyNumberFormat="1" applyFont="1" applyBorder="1" applyAlignment="1" applyProtection="1">
      <alignment horizontal="center" vertical="center" shrinkToFit="1"/>
    </xf>
    <xf numFmtId="49" fontId="62" fillId="0" borderId="27" xfId="4" applyNumberFormat="1" applyFont="1" applyBorder="1" applyAlignment="1" applyProtection="1">
      <alignment horizontal="center" vertical="center" shrinkToFit="1"/>
    </xf>
    <xf numFmtId="49" fontId="62" fillId="0" borderId="14" xfId="4" applyNumberFormat="1" applyFont="1" applyBorder="1" applyAlignment="1" applyProtection="1">
      <alignment horizontal="center" vertical="center" shrinkToFit="1"/>
    </xf>
    <xf numFmtId="49" fontId="62" fillId="0" borderId="9" xfId="4" applyNumberFormat="1" applyFont="1" applyBorder="1" applyAlignment="1" applyProtection="1">
      <alignment horizontal="center" vertical="center"/>
    </xf>
    <xf numFmtId="49" fontId="62" fillId="0" borderId="16" xfId="4" applyNumberFormat="1" applyFont="1" applyBorder="1" applyAlignment="1" applyProtection="1">
      <alignment horizontal="center" vertical="center"/>
    </xf>
    <xf numFmtId="49" fontId="62" fillId="0" borderId="8" xfId="4" applyNumberFormat="1" applyFont="1" applyBorder="1" applyAlignment="1" applyProtection="1">
      <alignment horizontal="center" vertical="center"/>
    </xf>
    <xf numFmtId="49" fontId="62" fillId="0" borderId="13" xfId="4" applyNumberFormat="1" applyFont="1" applyBorder="1" applyAlignment="1" applyProtection="1">
      <alignment horizontal="center" vertical="center"/>
    </xf>
    <xf numFmtId="49" fontId="62" fillId="0" borderId="17" xfId="4" applyNumberFormat="1" applyFont="1" applyBorder="1" applyAlignment="1" applyProtection="1">
      <alignment horizontal="center" vertical="center"/>
    </xf>
    <xf numFmtId="49" fontId="62" fillId="0" borderId="12" xfId="4" applyNumberFormat="1" applyFont="1" applyBorder="1" applyAlignment="1" applyProtection="1">
      <alignment horizontal="center" vertical="center"/>
    </xf>
    <xf numFmtId="49" fontId="62" fillId="0" borderId="10" xfId="4" applyNumberFormat="1" applyFont="1" applyBorder="1" applyAlignment="1" applyProtection="1">
      <alignment horizontal="center" vertical="center" shrinkToFit="1"/>
    </xf>
    <xf numFmtId="0" fontId="131" fillId="0" borderId="0" xfId="0" applyFont="1" applyFill="1" applyBorder="1" applyAlignment="1" applyProtection="1">
      <alignment horizontal="right" vertical="center"/>
    </xf>
    <xf numFmtId="0" fontId="62" fillId="0" borderId="26" xfId="0" applyFont="1" applyFill="1" applyBorder="1" applyAlignment="1" applyProtection="1">
      <alignment horizontal="center" vertical="center" wrapText="1"/>
    </xf>
    <xf numFmtId="0" fontId="62" fillId="0" borderId="5" xfId="0" applyFont="1" applyFill="1" applyBorder="1" applyAlignment="1" applyProtection="1">
      <alignment horizontal="center" vertical="center" wrapText="1"/>
    </xf>
    <xf numFmtId="0" fontId="62" fillId="0" borderId="27" xfId="0" applyFont="1" applyFill="1" applyBorder="1" applyAlignment="1" applyProtection="1">
      <alignment horizontal="center" vertical="center" wrapText="1"/>
    </xf>
    <xf numFmtId="0" fontId="62" fillId="0" borderId="11" xfId="0" applyFont="1" applyFill="1" applyBorder="1" applyAlignment="1" applyProtection="1">
      <alignment horizontal="center" vertical="center" wrapText="1"/>
    </xf>
    <xf numFmtId="0" fontId="62" fillId="0" borderId="17" xfId="0" applyFont="1" applyFill="1" applyBorder="1" applyAlignment="1" applyProtection="1">
      <alignment horizontal="center" vertical="center" wrapText="1"/>
    </xf>
    <xf numFmtId="0" fontId="62" fillId="0" borderId="14" xfId="0" applyFont="1" applyFill="1" applyBorder="1" applyAlignment="1" applyProtection="1">
      <alignment horizontal="center" vertical="center" wrapText="1"/>
    </xf>
    <xf numFmtId="0" fontId="62" fillId="0" borderId="84" xfId="0" applyFont="1" applyFill="1" applyBorder="1" applyAlignment="1" applyProtection="1">
      <alignment horizontal="center" vertical="center"/>
    </xf>
    <xf numFmtId="0" fontId="62" fillId="0" borderId="56" xfId="0" applyFont="1" applyFill="1" applyBorder="1" applyAlignment="1" applyProtection="1">
      <alignment horizontal="center" vertical="center"/>
    </xf>
    <xf numFmtId="0" fontId="62" fillId="0" borderId="97" xfId="0" applyFont="1" applyFill="1" applyBorder="1" applyAlignment="1" applyProtection="1">
      <alignment horizontal="center" vertical="center"/>
    </xf>
    <xf numFmtId="0" fontId="62" fillId="0" borderId="90" xfId="0" applyFont="1" applyFill="1" applyBorder="1" applyAlignment="1" applyProtection="1">
      <alignment horizontal="center" vertical="center"/>
    </xf>
    <xf numFmtId="38" fontId="87" fillId="5" borderId="78" xfId="3" applyFont="1" applyFill="1" applyBorder="1" applyAlignment="1" applyProtection="1">
      <alignment vertical="center"/>
      <protection locked="0"/>
    </xf>
    <xf numFmtId="38" fontId="87" fillId="5" borderId="56" xfId="3" applyFont="1" applyFill="1" applyBorder="1" applyAlignment="1" applyProtection="1">
      <alignment vertical="center"/>
      <protection locked="0"/>
    </xf>
    <xf numFmtId="38" fontId="87" fillId="5" borderId="98" xfId="3" applyFont="1" applyFill="1" applyBorder="1" applyAlignment="1" applyProtection="1">
      <alignment vertical="center"/>
      <protection locked="0"/>
    </xf>
    <xf numFmtId="38" fontId="87" fillId="5" borderId="90" xfId="3" applyFont="1" applyFill="1" applyBorder="1" applyAlignment="1" applyProtection="1">
      <alignment vertical="center"/>
      <protection locked="0"/>
    </xf>
    <xf numFmtId="0" fontId="6" fillId="5" borderId="56" xfId="0" applyFont="1" applyFill="1" applyBorder="1" applyAlignment="1" applyProtection="1">
      <alignment horizontal="center" vertical="center"/>
      <protection locked="0"/>
    </xf>
    <xf numFmtId="0" fontId="62" fillId="0" borderId="96" xfId="0" applyFont="1" applyFill="1" applyBorder="1" applyAlignment="1" applyProtection="1">
      <alignment horizontal="center" vertical="center"/>
    </xf>
    <xf numFmtId="0" fontId="62" fillId="0" borderId="91" xfId="0" applyFont="1" applyFill="1" applyBorder="1" applyAlignment="1" applyProtection="1">
      <alignment horizontal="center" vertical="center"/>
    </xf>
    <xf numFmtId="0" fontId="6" fillId="5" borderId="90" xfId="0" applyFont="1" applyFill="1" applyBorder="1" applyAlignment="1" applyProtection="1">
      <alignment horizontal="center" vertical="center"/>
      <protection locked="0"/>
    </xf>
    <xf numFmtId="0" fontId="62" fillId="0" borderId="106" xfId="0" applyFont="1" applyFill="1" applyBorder="1" applyAlignment="1" applyProtection="1">
      <alignment horizontal="center" vertical="center" wrapText="1"/>
    </xf>
    <xf numFmtId="0" fontId="62" fillId="0" borderId="107" xfId="0" applyFont="1" applyFill="1" applyBorder="1" applyAlignment="1" applyProtection="1">
      <alignment horizontal="center" vertical="center"/>
    </xf>
    <xf numFmtId="0" fontId="62" fillId="0" borderId="28" xfId="0" applyFont="1" applyFill="1" applyBorder="1" applyAlignment="1" applyProtection="1">
      <alignment horizontal="center" vertical="center"/>
    </xf>
    <xf numFmtId="0" fontId="62" fillId="0" borderId="4" xfId="0" applyFont="1" applyFill="1" applyBorder="1" applyAlignment="1" applyProtection="1">
      <alignment horizontal="center" vertical="center"/>
    </xf>
    <xf numFmtId="0" fontId="62" fillId="0" borderId="17" xfId="0" applyFont="1" applyFill="1" applyBorder="1" applyAlignment="1" applyProtection="1">
      <alignment horizontal="center" vertical="center"/>
    </xf>
    <xf numFmtId="0" fontId="62" fillId="0" borderId="12" xfId="0" applyFont="1" applyFill="1" applyBorder="1" applyAlignment="1" applyProtection="1">
      <alignment horizontal="center" vertical="center"/>
    </xf>
    <xf numFmtId="0" fontId="62" fillId="0" borderId="56" xfId="0" applyFont="1" applyFill="1" applyBorder="1" applyAlignment="1" applyProtection="1">
      <alignment vertical="center"/>
    </xf>
    <xf numFmtId="0" fontId="62" fillId="0" borderId="16" xfId="0" applyFont="1" applyFill="1" applyBorder="1" applyAlignment="1" applyProtection="1">
      <alignment horizontal="center" vertical="center"/>
    </xf>
    <xf numFmtId="0" fontId="62" fillId="0" borderId="10" xfId="0" applyFont="1" applyFill="1" applyBorder="1" applyAlignment="1" applyProtection="1">
      <alignment horizontal="center" vertical="center"/>
    </xf>
    <xf numFmtId="0" fontId="62" fillId="0" borderId="14" xfId="0" applyFont="1" applyFill="1" applyBorder="1" applyAlignment="1" applyProtection="1">
      <alignment horizontal="center" vertical="center"/>
    </xf>
    <xf numFmtId="0" fontId="83" fillId="0" borderId="9" xfId="0" applyFont="1" applyFill="1" applyBorder="1" applyAlignment="1" applyProtection="1">
      <alignment horizontal="center" vertical="center" wrapText="1" shrinkToFit="1"/>
    </xf>
    <xf numFmtId="0" fontId="83" fillId="0" borderId="16" xfId="0" applyFont="1" applyFill="1" applyBorder="1" applyAlignment="1" applyProtection="1">
      <alignment horizontal="center" vertical="center" shrinkToFit="1"/>
    </xf>
    <xf numFmtId="0" fontId="83" fillId="0" borderId="10" xfId="0" applyFont="1" applyFill="1" applyBorder="1" applyAlignment="1" applyProtection="1">
      <alignment horizontal="center" vertical="center" shrinkToFit="1"/>
    </xf>
    <xf numFmtId="0" fontId="83" fillId="0" borderId="18" xfId="0" applyFont="1" applyFill="1" applyBorder="1" applyAlignment="1" applyProtection="1">
      <alignment horizontal="center" vertical="center" wrapText="1" shrinkToFit="1"/>
    </xf>
    <xf numFmtId="0" fontId="83" fillId="0" borderId="0" xfId="0" applyFont="1" applyFill="1" applyBorder="1" applyAlignment="1" applyProtection="1">
      <alignment horizontal="center" vertical="center" shrinkToFit="1"/>
    </xf>
    <xf numFmtId="0" fontId="83" fillId="0" borderId="15" xfId="0" applyFont="1" applyFill="1" applyBorder="1" applyAlignment="1" applyProtection="1">
      <alignment horizontal="center" vertical="center" shrinkToFit="1"/>
    </xf>
    <xf numFmtId="0" fontId="83" fillId="0" borderId="3" xfId="0" applyFont="1" applyFill="1" applyBorder="1" applyAlignment="1" applyProtection="1">
      <alignment horizontal="center" vertical="center" shrinkToFit="1"/>
    </xf>
    <xf numFmtId="0" fontId="83" fillId="0" borderId="6" xfId="0" applyFont="1" applyFill="1" applyBorder="1" applyAlignment="1" applyProtection="1">
      <alignment horizontal="center" vertical="center" shrinkToFit="1"/>
    </xf>
    <xf numFmtId="0" fontId="83" fillId="0" borderId="25" xfId="0" applyFont="1" applyFill="1" applyBorder="1" applyAlignment="1" applyProtection="1">
      <alignment horizontal="center" vertical="center" shrinkToFit="1"/>
    </xf>
    <xf numFmtId="0" fontId="58" fillId="0" borderId="0" xfId="0" applyFont="1" applyFill="1" applyBorder="1" applyAlignment="1" applyProtection="1">
      <alignment horizontal="left" vertical="center" wrapText="1"/>
    </xf>
    <xf numFmtId="0" fontId="57" fillId="0" borderId="0" xfId="0" applyFont="1" applyFill="1" applyBorder="1" applyAlignment="1" applyProtection="1">
      <alignment horizontal="left" vertical="center" wrapText="1"/>
    </xf>
    <xf numFmtId="0" fontId="6" fillId="5" borderId="78" xfId="0" applyFont="1" applyFill="1" applyBorder="1" applyAlignment="1" applyProtection="1">
      <alignment horizontal="center" vertical="center"/>
      <protection locked="0"/>
    </xf>
    <xf numFmtId="0" fontId="6" fillId="5" borderId="63" xfId="0" applyFont="1" applyFill="1" applyBorder="1" applyAlignment="1" applyProtection="1">
      <alignment horizontal="center" vertical="center"/>
      <protection locked="0"/>
    </xf>
    <xf numFmtId="0" fontId="6" fillId="5" borderId="98" xfId="0" applyFont="1" applyFill="1" applyBorder="1" applyAlignment="1" applyProtection="1">
      <alignment horizontal="center" vertical="center"/>
      <protection locked="0"/>
    </xf>
    <xf numFmtId="0" fontId="6" fillId="5" borderId="109" xfId="0" applyFont="1" applyFill="1" applyBorder="1" applyAlignment="1" applyProtection="1">
      <alignment horizontal="center" vertical="center"/>
      <protection locked="0"/>
    </xf>
    <xf numFmtId="179" fontId="83" fillId="0" borderId="90" xfId="0" applyNumberFormat="1" applyFont="1" applyFill="1" applyBorder="1" applyAlignment="1" applyProtection="1">
      <alignment horizontal="center" vertical="center"/>
    </xf>
    <xf numFmtId="179" fontId="83" fillId="0" borderId="81" xfId="0" applyNumberFormat="1" applyFont="1" applyFill="1" applyBorder="1" applyAlignment="1" applyProtection="1">
      <alignment horizontal="center" vertical="center"/>
    </xf>
    <xf numFmtId="0" fontId="86" fillId="5" borderId="90" xfId="0" applyNumberFormat="1" applyFont="1" applyFill="1" applyBorder="1" applyAlignment="1" applyProtection="1">
      <alignment horizontal="center" vertical="center"/>
      <protection locked="0"/>
    </xf>
    <xf numFmtId="0" fontId="86" fillId="5" borderId="81" xfId="0" applyNumberFormat="1" applyFont="1" applyFill="1" applyBorder="1" applyAlignment="1" applyProtection="1">
      <alignment horizontal="center" vertical="center"/>
      <protection locked="0"/>
    </xf>
    <xf numFmtId="0" fontId="6" fillId="5" borderId="128" xfId="0" applyFont="1" applyFill="1" applyBorder="1" applyAlignment="1" applyProtection="1">
      <alignment horizontal="center" vertical="center"/>
      <protection locked="0"/>
    </xf>
    <xf numFmtId="0" fontId="6" fillId="5" borderId="55" xfId="0" applyFont="1" applyFill="1" applyBorder="1" applyAlignment="1" applyProtection="1">
      <alignment horizontal="center" vertical="center"/>
      <protection locked="0"/>
    </xf>
    <xf numFmtId="0" fontId="6" fillId="5" borderId="186" xfId="0" applyFont="1" applyFill="1" applyBorder="1" applyAlignment="1" applyProtection="1">
      <alignment horizontal="center" vertical="center"/>
      <protection locked="0"/>
    </xf>
    <xf numFmtId="0" fontId="6" fillId="5" borderId="185" xfId="0" applyFont="1" applyFill="1" applyBorder="1" applyAlignment="1" applyProtection="1">
      <alignment horizontal="center" vertical="center"/>
      <protection locked="0"/>
    </xf>
    <xf numFmtId="0" fontId="6" fillId="5" borderId="96" xfId="0" applyFont="1" applyFill="1" applyBorder="1" applyAlignment="1" applyProtection="1">
      <alignment horizontal="center" vertical="center"/>
      <protection locked="0"/>
    </xf>
    <xf numFmtId="179" fontId="83" fillId="0" borderId="5" xfId="0" applyNumberFormat="1" applyFont="1" applyFill="1" applyBorder="1" applyAlignment="1" applyProtection="1">
      <alignment horizontal="center" vertical="center" shrinkToFit="1"/>
    </xf>
    <xf numFmtId="179" fontId="83" fillId="0" borderId="81" xfId="0" applyNumberFormat="1" applyFont="1" applyFill="1" applyBorder="1" applyAlignment="1" applyProtection="1">
      <alignment horizontal="center" vertical="center" shrinkToFit="1"/>
    </xf>
    <xf numFmtId="179" fontId="6" fillId="5" borderId="56" xfId="0" applyNumberFormat="1" applyFont="1" applyFill="1" applyBorder="1" applyAlignment="1" applyProtection="1">
      <alignment horizontal="center" vertical="center"/>
      <protection locked="0"/>
    </xf>
    <xf numFmtId="0" fontId="62" fillId="0" borderId="0" xfId="0" applyFont="1" applyFill="1" applyBorder="1" applyAlignment="1" applyProtection="1">
      <alignment horizontal="center" vertical="center"/>
    </xf>
    <xf numFmtId="0" fontId="6" fillId="5" borderId="187" xfId="0" applyFont="1" applyFill="1" applyBorder="1" applyAlignment="1" applyProtection="1">
      <alignment horizontal="center" vertical="center"/>
      <protection locked="0"/>
    </xf>
    <xf numFmtId="0" fontId="6" fillId="5" borderId="69" xfId="0" applyFont="1" applyFill="1" applyBorder="1" applyAlignment="1" applyProtection="1">
      <alignment horizontal="center" vertical="center"/>
      <protection locked="0"/>
    </xf>
    <xf numFmtId="0" fontId="6" fillId="5" borderId="188" xfId="0" applyFont="1" applyFill="1" applyBorder="1" applyAlignment="1" applyProtection="1">
      <alignment horizontal="center" vertical="center"/>
      <protection locked="0"/>
    </xf>
    <xf numFmtId="0" fontId="6" fillId="5" borderId="178" xfId="0" applyFont="1" applyFill="1" applyBorder="1" applyAlignment="1" applyProtection="1">
      <alignment horizontal="center" vertical="center"/>
      <protection locked="0"/>
    </xf>
    <xf numFmtId="0" fontId="6" fillId="5" borderId="62" xfId="0" applyFont="1" applyFill="1" applyBorder="1" applyAlignment="1" applyProtection="1">
      <alignment horizontal="center" vertical="center"/>
      <protection locked="0"/>
    </xf>
    <xf numFmtId="179" fontId="83" fillId="0" borderId="55" xfId="0" applyNumberFormat="1" applyFont="1" applyFill="1" applyBorder="1" applyAlignment="1" applyProtection="1">
      <alignment horizontal="center" vertical="center" shrinkToFit="1"/>
    </xf>
    <xf numFmtId="179" fontId="83" fillId="0" borderId="56" xfId="0" applyNumberFormat="1" applyFont="1" applyFill="1" applyBorder="1" applyAlignment="1" applyProtection="1">
      <alignment horizontal="center" vertical="center" shrinkToFit="1"/>
    </xf>
    <xf numFmtId="179" fontId="83" fillId="0" borderId="0" xfId="0" applyNumberFormat="1" applyFont="1" applyFill="1" applyBorder="1" applyAlignment="1" applyProtection="1">
      <alignment horizontal="center" vertical="center"/>
    </xf>
    <xf numFmtId="0" fontId="83" fillId="0" borderId="9" xfId="0" applyFont="1" applyFill="1" applyBorder="1" applyAlignment="1" applyProtection="1">
      <alignment horizontal="center" vertical="center"/>
    </xf>
    <xf numFmtId="0" fontId="83" fillId="0" borderId="16" xfId="0" applyFont="1" applyFill="1" applyBorder="1" applyAlignment="1" applyProtection="1">
      <alignment horizontal="center" vertical="center"/>
    </xf>
    <xf numFmtId="0" fontId="83" fillId="0" borderId="8" xfId="0" applyFont="1" applyFill="1" applyBorder="1" applyAlignment="1" applyProtection="1">
      <alignment horizontal="center" vertical="center"/>
    </xf>
    <xf numFmtId="0" fontId="83" fillId="0" borderId="18"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0" fontId="83" fillId="0" borderId="19" xfId="0" applyFont="1" applyFill="1" applyBorder="1" applyAlignment="1" applyProtection="1">
      <alignment horizontal="center" vertical="center"/>
    </xf>
    <xf numFmtId="0" fontId="83" fillId="0" borderId="3" xfId="0" applyFont="1" applyFill="1" applyBorder="1" applyAlignment="1" applyProtection="1">
      <alignment horizontal="center" vertical="center"/>
    </xf>
    <xf numFmtId="0" fontId="83" fillId="0" borderId="6" xfId="0" applyFont="1" applyFill="1" applyBorder="1" applyAlignment="1" applyProtection="1">
      <alignment horizontal="center" vertical="center"/>
    </xf>
    <xf numFmtId="0" fontId="83" fillId="0" borderId="4" xfId="0" applyFont="1" applyFill="1" applyBorder="1" applyAlignment="1" applyProtection="1">
      <alignment horizontal="center" vertical="center"/>
    </xf>
    <xf numFmtId="38" fontId="87" fillId="5" borderId="80" xfId="3" applyFont="1" applyFill="1" applyBorder="1" applyAlignment="1" applyProtection="1">
      <alignment vertical="center"/>
      <protection locked="0"/>
    </xf>
    <xf numFmtId="38" fontId="87" fillId="5" borderId="81" xfId="3" applyFont="1" applyFill="1" applyBorder="1" applyAlignment="1" applyProtection="1">
      <alignment vertical="center"/>
      <protection locked="0"/>
    </xf>
    <xf numFmtId="38" fontId="87" fillId="5" borderId="108" xfId="3" applyFont="1" applyFill="1" applyBorder="1" applyAlignment="1" applyProtection="1">
      <alignment horizontal="right" vertical="center"/>
      <protection locked="0"/>
    </xf>
    <xf numFmtId="38" fontId="87" fillId="5" borderId="43" xfId="3" applyFont="1" applyFill="1" applyBorder="1" applyAlignment="1" applyProtection="1">
      <alignment horizontal="right" vertical="center"/>
      <protection locked="0"/>
    </xf>
    <xf numFmtId="38" fontId="87" fillId="5" borderId="13" xfId="3" applyFont="1" applyFill="1" applyBorder="1" applyAlignment="1" applyProtection="1">
      <alignment horizontal="right" vertical="center"/>
      <protection locked="0"/>
    </xf>
    <xf numFmtId="38" fontId="87" fillId="5" borderId="17" xfId="3" applyFont="1" applyFill="1" applyBorder="1" applyAlignment="1" applyProtection="1">
      <alignment horizontal="right" vertical="center"/>
      <protection locked="0"/>
    </xf>
    <xf numFmtId="38" fontId="87" fillId="0" borderId="7" xfId="3" applyFont="1" applyFill="1" applyBorder="1" applyAlignment="1" applyProtection="1">
      <alignment vertical="center"/>
    </xf>
    <xf numFmtId="38" fontId="87" fillId="0" borderId="16" xfId="3" applyFont="1" applyFill="1" applyBorder="1" applyAlignment="1" applyProtection="1">
      <alignment vertical="center"/>
    </xf>
    <xf numFmtId="38" fontId="87" fillId="0" borderId="11" xfId="3" applyFont="1" applyFill="1" applyBorder="1" applyAlignment="1" applyProtection="1">
      <alignment vertical="center"/>
    </xf>
    <xf numFmtId="38" fontId="87" fillId="0" borderId="17" xfId="3" applyFont="1" applyFill="1" applyBorder="1" applyAlignment="1" applyProtection="1">
      <alignment vertical="center"/>
    </xf>
    <xf numFmtId="0" fontId="83" fillId="0" borderId="7" xfId="0" applyFont="1" applyFill="1" applyBorder="1" applyAlignment="1" applyProtection="1">
      <alignment horizontal="center" vertical="center"/>
    </xf>
    <xf numFmtId="0" fontId="83" fillId="0" borderId="23" xfId="0" applyFont="1" applyFill="1" applyBorder="1" applyAlignment="1" applyProtection="1">
      <alignment horizontal="center" vertical="center"/>
    </xf>
    <xf numFmtId="0" fontId="83" fillId="0" borderId="28" xfId="0" applyFont="1" applyFill="1" applyBorder="1" applyAlignment="1" applyProtection="1">
      <alignment horizontal="center" vertical="center"/>
    </xf>
    <xf numFmtId="0" fontId="90" fillId="0" borderId="0" xfId="0" applyFont="1" applyFill="1" applyBorder="1" applyAlignment="1" applyProtection="1">
      <alignment vertical="center"/>
    </xf>
    <xf numFmtId="0" fontId="90" fillId="0" borderId="17" xfId="0" applyFont="1" applyFill="1" applyBorder="1" applyAlignment="1" applyProtection="1">
      <alignment vertical="center"/>
    </xf>
    <xf numFmtId="0" fontId="62" fillId="0" borderId="26" xfId="0" applyFont="1" applyFill="1" applyBorder="1" applyAlignment="1" applyProtection="1">
      <alignment horizontal="center" vertical="center"/>
    </xf>
    <xf numFmtId="0" fontId="62" fillId="0" borderId="5" xfId="0" applyFont="1" applyFill="1" applyBorder="1" applyAlignment="1" applyProtection="1">
      <alignment horizontal="center" vertical="center"/>
    </xf>
    <xf numFmtId="0" fontId="62" fillId="0" borderId="23" xfId="0" applyFont="1" applyFill="1" applyBorder="1" applyAlignment="1" applyProtection="1">
      <alignment horizontal="center" vertical="center"/>
    </xf>
    <xf numFmtId="38" fontId="87" fillId="5" borderId="1" xfId="3" applyFont="1" applyFill="1" applyBorder="1" applyAlignment="1" applyProtection="1">
      <alignment vertical="center"/>
      <protection locked="0"/>
    </xf>
    <xf numFmtId="38" fontId="87" fillId="5" borderId="5" xfId="3" applyFont="1" applyFill="1" applyBorder="1" applyAlignment="1" applyProtection="1">
      <alignment vertical="center"/>
      <protection locked="0"/>
    </xf>
    <xf numFmtId="38" fontId="87" fillId="5" borderId="18" xfId="3" applyFont="1" applyFill="1" applyBorder="1" applyAlignment="1" applyProtection="1">
      <alignment vertical="center"/>
      <protection locked="0"/>
    </xf>
    <xf numFmtId="38" fontId="87" fillId="5" borderId="0" xfId="3" applyFont="1" applyFill="1" applyBorder="1" applyAlignment="1" applyProtection="1">
      <alignment vertical="center"/>
      <protection locked="0"/>
    </xf>
    <xf numFmtId="0" fontId="62" fillId="0" borderId="2" xfId="0" applyFont="1" applyFill="1" applyBorder="1" applyAlignment="1" applyProtection="1">
      <alignment horizontal="center" vertical="center"/>
    </xf>
    <xf numFmtId="0" fontId="62" fillId="0" borderId="19" xfId="0" applyFont="1" applyFill="1" applyBorder="1" applyAlignment="1" applyProtection="1">
      <alignment horizontal="center" vertical="center"/>
    </xf>
    <xf numFmtId="0" fontId="62" fillId="0" borderId="1" xfId="0" applyFont="1" applyFill="1" applyBorder="1" applyAlignment="1" applyProtection="1">
      <alignment horizontal="center" vertical="center"/>
    </xf>
    <xf numFmtId="0" fontId="62" fillId="0" borderId="27" xfId="0" applyFont="1" applyFill="1" applyBorder="1" applyAlignment="1" applyProtection="1">
      <alignment horizontal="center" vertical="center"/>
    </xf>
    <xf numFmtId="0" fontId="62" fillId="0" borderId="80" xfId="0" applyFont="1" applyFill="1" applyBorder="1" applyAlignment="1" applyProtection="1">
      <alignment horizontal="center" vertical="center"/>
    </xf>
    <xf numFmtId="0" fontId="62" fillId="0" borderId="81" xfId="0" applyFont="1" applyFill="1" applyBorder="1" applyAlignment="1" applyProtection="1">
      <alignment horizontal="center" vertical="center"/>
    </xf>
    <xf numFmtId="0" fontId="62" fillId="0" borderId="86" xfId="0" applyFont="1" applyFill="1" applyBorder="1" applyAlignment="1" applyProtection="1">
      <alignment horizontal="center" vertical="center"/>
    </xf>
    <xf numFmtId="0" fontId="83" fillId="0" borderId="26" xfId="0" applyFont="1" applyFill="1" applyBorder="1" applyAlignment="1" applyProtection="1">
      <alignment horizontal="center" vertical="center"/>
    </xf>
    <xf numFmtId="0" fontId="83" fillId="0" borderId="5" xfId="0" applyFont="1" applyFill="1" applyBorder="1" applyAlignment="1" applyProtection="1">
      <alignment horizontal="center" vertical="center"/>
    </xf>
    <xf numFmtId="0" fontId="83" fillId="0" borderId="9" xfId="0" applyFont="1" applyFill="1" applyBorder="1" applyAlignment="1" applyProtection="1">
      <alignment horizontal="center" vertical="center" wrapText="1"/>
    </xf>
    <xf numFmtId="0" fontId="62" fillId="0" borderId="63" xfId="0" applyFont="1" applyFill="1" applyBorder="1" applyAlignment="1" applyProtection="1">
      <alignment vertical="center"/>
    </xf>
    <xf numFmtId="0" fontId="62" fillId="0" borderId="49" xfId="0" applyFont="1" applyFill="1" applyBorder="1" applyAlignment="1" applyProtection="1">
      <alignment horizontal="center" vertical="center"/>
    </xf>
    <xf numFmtId="0" fontId="62" fillId="0" borderId="46" xfId="0" applyFont="1" applyFill="1" applyBorder="1" applyAlignment="1" applyProtection="1">
      <alignment horizontal="center" vertical="center"/>
    </xf>
    <xf numFmtId="0" fontId="62" fillId="0" borderId="1" xfId="0" applyFont="1" applyFill="1" applyBorder="1" applyAlignment="1" applyProtection="1">
      <alignment horizontal="center" vertical="center" wrapText="1"/>
    </xf>
    <xf numFmtId="0" fontId="6" fillId="0" borderId="108" xfId="0" applyFont="1" applyFill="1" applyBorder="1" applyAlignment="1" applyProtection="1">
      <alignment horizontal="left" vertical="center"/>
    </xf>
    <xf numFmtId="0" fontId="6" fillId="0" borderId="43" xfId="0" applyFont="1" applyFill="1" applyBorder="1" applyAlignment="1" applyProtection="1">
      <alignment horizontal="left" vertical="center"/>
    </xf>
    <xf numFmtId="0" fontId="6" fillId="0" borderId="44" xfId="0" applyFont="1" applyFill="1" applyBorder="1" applyAlignment="1" applyProtection="1">
      <alignment horizontal="left" vertical="center"/>
    </xf>
    <xf numFmtId="0" fontId="6" fillId="0" borderId="3"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25" xfId="0" applyFont="1" applyFill="1" applyBorder="1" applyAlignment="1" applyProtection="1">
      <alignment horizontal="left" vertical="center"/>
    </xf>
    <xf numFmtId="0" fontId="60" fillId="0" borderId="7" xfId="0" applyFont="1" applyFill="1" applyBorder="1" applyAlignment="1" applyProtection="1">
      <alignment horizontal="center" vertical="center"/>
    </xf>
    <xf numFmtId="0" fontId="60" fillId="0" borderId="16" xfId="0" applyFont="1" applyFill="1" applyBorder="1" applyAlignment="1" applyProtection="1">
      <alignment horizontal="center" vertical="center"/>
    </xf>
    <xf numFmtId="0" fontId="60" fillId="0" borderId="11" xfId="0" applyFont="1" applyFill="1" applyBorder="1" applyAlignment="1" applyProtection="1">
      <alignment horizontal="center" vertical="center"/>
    </xf>
    <xf numFmtId="0" fontId="60" fillId="0" borderId="17" xfId="0" applyFont="1" applyFill="1" applyBorder="1" applyAlignment="1" applyProtection="1">
      <alignment horizontal="center" vertical="center"/>
    </xf>
    <xf numFmtId="38" fontId="87" fillId="0" borderId="9" xfId="3" applyFont="1" applyFill="1" applyBorder="1" applyAlignment="1" applyProtection="1">
      <alignment horizontal="center" vertical="center"/>
    </xf>
    <xf numFmtId="38" fontId="87" fillId="0" borderId="16" xfId="3" applyFont="1" applyFill="1" applyBorder="1" applyAlignment="1" applyProtection="1">
      <alignment horizontal="center" vertical="center"/>
    </xf>
    <xf numFmtId="38" fontId="87" fillId="0" borderId="13" xfId="3" applyFont="1" applyFill="1" applyBorder="1" applyAlignment="1" applyProtection="1">
      <alignment horizontal="center" vertical="center"/>
    </xf>
    <xf numFmtId="38" fontId="87" fillId="0" borderId="17" xfId="3" applyFont="1" applyFill="1" applyBorder="1" applyAlignment="1" applyProtection="1">
      <alignment horizontal="center" vertical="center"/>
    </xf>
    <xf numFmtId="0" fontId="62" fillId="0" borderId="8" xfId="0" applyFont="1" applyFill="1" applyBorder="1" applyAlignment="1" applyProtection="1">
      <alignment horizontal="center" vertical="center"/>
    </xf>
    <xf numFmtId="0" fontId="62" fillId="0" borderId="11" xfId="0" applyFont="1" applyFill="1" applyBorder="1" applyAlignment="1" applyProtection="1">
      <alignment horizontal="center" vertical="center"/>
    </xf>
    <xf numFmtId="179" fontId="6" fillId="5" borderId="90" xfId="0" applyNumberFormat="1" applyFont="1" applyFill="1" applyBorder="1" applyAlignment="1" applyProtection="1">
      <alignment horizontal="center" vertical="center"/>
      <protection locked="0"/>
    </xf>
    <xf numFmtId="0" fontId="62" fillId="0" borderId="151" xfId="0" applyFont="1" applyFill="1" applyBorder="1" applyAlignment="1" applyProtection="1">
      <alignment horizontal="center" vertical="center" wrapText="1" shrinkToFit="1"/>
    </xf>
    <xf numFmtId="0" fontId="62" fillId="0" borderId="152" xfId="0" applyFont="1" applyFill="1" applyBorder="1" applyAlignment="1" applyProtection="1">
      <alignment horizontal="center" vertical="center" shrinkToFit="1"/>
    </xf>
    <xf numFmtId="0" fontId="62" fillId="0" borderId="177" xfId="0" applyFont="1" applyFill="1" applyBorder="1" applyAlignment="1" applyProtection="1">
      <alignment horizontal="center" vertical="center" shrinkToFit="1"/>
    </xf>
    <xf numFmtId="0" fontId="62" fillId="0" borderId="81" xfId="0" applyFont="1" applyFill="1" applyBorder="1" applyAlignment="1" applyProtection="1">
      <alignment horizontal="center" vertical="center" shrinkToFit="1"/>
    </xf>
    <xf numFmtId="0" fontId="62" fillId="0" borderId="84" xfId="0" applyFont="1" applyFill="1" applyBorder="1" applyAlignment="1" applyProtection="1">
      <alignment horizontal="center" vertical="center" shrinkToFit="1"/>
    </xf>
    <xf numFmtId="0" fontId="62" fillId="0" borderId="56" xfId="0" applyFont="1" applyFill="1" applyBorder="1" applyAlignment="1" applyProtection="1">
      <alignment horizontal="center" vertical="center" shrinkToFit="1"/>
    </xf>
    <xf numFmtId="38" fontId="87" fillId="5" borderId="153" xfId="3" applyFont="1" applyFill="1" applyBorder="1" applyAlignment="1" applyProtection="1">
      <alignment vertical="center"/>
      <protection locked="0"/>
    </xf>
    <xf numFmtId="38" fontId="87" fillId="5" borderId="152" xfId="3" applyFont="1" applyFill="1" applyBorder="1" applyAlignment="1" applyProtection="1">
      <alignment vertical="center"/>
      <protection locked="0"/>
    </xf>
    <xf numFmtId="0" fontId="62" fillId="0" borderId="152" xfId="0" applyFont="1" applyFill="1" applyBorder="1" applyAlignment="1" applyProtection="1">
      <alignment horizontal="center" vertical="center"/>
    </xf>
    <xf numFmtId="0" fontId="62" fillId="0" borderId="154" xfId="0" applyFont="1" applyFill="1" applyBorder="1" applyAlignment="1" applyProtection="1">
      <alignment horizontal="center" vertical="center"/>
    </xf>
    <xf numFmtId="0" fontId="62" fillId="0" borderId="57" xfId="0" applyFont="1" applyFill="1" applyBorder="1" applyAlignment="1" applyProtection="1">
      <alignment horizontal="center" vertical="center"/>
    </xf>
    <xf numFmtId="0" fontId="62" fillId="0" borderId="95" xfId="0" applyFont="1" applyFill="1" applyBorder="1" applyAlignment="1" applyProtection="1">
      <alignment horizontal="center" vertical="center"/>
    </xf>
    <xf numFmtId="0" fontId="135" fillId="0" borderId="9" xfId="0" applyFont="1" applyFill="1" applyBorder="1" applyAlignment="1" applyProtection="1">
      <alignment horizontal="center" vertical="center" shrinkToFit="1"/>
    </xf>
    <xf numFmtId="0" fontId="135" fillId="0" borderId="16" xfId="0" applyFont="1" applyFill="1" applyBorder="1" applyAlignment="1" applyProtection="1">
      <alignment horizontal="center" vertical="center" shrinkToFit="1"/>
    </xf>
    <xf numFmtId="0" fontId="135" fillId="0" borderId="10" xfId="0" applyFont="1" applyFill="1" applyBorder="1" applyAlignment="1" applyProtection="1">
      <alignment horizontal="center" vertical="center" shrinkToFit="1"/>
    </xf>
    <xf numFmtId="0" fontId="135" fillId="0" borderId="13" xfId="0" applyFont="1" applyFill="1" applyBorder="1" applyAlignment="1" applyProtection="1">
      <alignment horizontal="center" vertical="center" shrinkToFit="1"/>
    </xf>
    <xf numFmtId="0" fontId="135" fillId="0" borderId="17" xfId="0" applyFont="1" applyFill="1" applyBorder="1" applyAlignment="1" applyProtection="1">
      <alignment horizontal="center" vertical="center" shrinkToFit="1"/>
    </xf>
    <xf numFmtId="0" fontId="135" fillId="0" borderId="14" xfId="0" applyFont="1" applyFill="1" applyBorder="1" applyAlignment="1" applyProtection="1">
      <alignment horizontal="center" vertical="center" shrinkToFit="1"/>
    </xf>
    <xf numFmtId="179" fontId="83" fillId="0" borderId="158" xfId="0" applyNumberFormat="1" applyFont="1" applyFill="1" applyBorder="1" applyAlignment="1" applyProtection="1">
      <alignment horizontal="center" vertical="center" shrinkToFit="1"/>
    </xf>
    <xf numFmtId="179" fontId="6" fillId="0" borderId="108" xfId="0" applyNumberFormat="1" applyFont="1" applyFill="1" applyBorder="1" applyAlignment="1" applyProtection="1">
      <alignment horizontal="left" vertical="center" shrinkToFit="1"/>
    </xf>
    <xf numFmtId="179" fontId="6" fillId="0" borderId="43" xfId="0" applyNumberFormat="1" applyFont="1" applyFill="1" applyBorder="1" applyAlignment="1" applyProtection="1">
      <alignment horizontal="left" vertical="center" shrinkToFit="1"/>
    </xf>
    <xf numFmtId="179" fontId="6" fillId="0" borderId="44" xfId="0" applyNumberFormat="1" applyFont="1" applyFill="1" applyBorder="1" applyAlignment="1" applyProtection="1">
      <alignment horizontal="left" vertical="center" shrinkToFit="1"/>
    </xf>
    <xf numFmtId="179" fontId="6" fillId="0" borderId="18" xfId="0" applyNumberFormat="1" applyFont="1" applyFill="1" applyBorder="1" applyAlignment="1" applyProtection="1">
      <alignment horizontal="left" vertical="center" shrinkToFit="1"/>
    </xf>
    <xf numFmtId="179" fontId="6" fillId="0" borderId="0" xfId="0" applyNumberFormat="1" applyFont="1" applyFill="1" applyBorder="1" applyAlignment="1" applyProtection="1">
      <alignment horizontal="left" vertical="center" shrinkToFit="1"/>
    </xf>
    <xf numFmtId="179" fontId="6" fillId="0" borderId="15" xfId="0" applyNumberFormat="1" applyFont="1" applyFill="1" applyBorder="1" applyAlignment="1" applyProtection="1">
      <alignment horizontal="left" vertical="center" shrinkToFit="1"/>
    </xf>
    <xf numFmtId="179" fontId="6" fillId="0" borderId="3" xfId="0" applyNumberFormat="1" applyFont="1" applyFill="1" applyBorder="1" applyAlignment="1" applyProtection="1">
      <alignment horizontal="left" vertical="center" shrinkToFit="1"/>
    </xf>
    <xf numFmtId="179" fontId="6" fillId="0" borderId="6" xfId="0" applyNumberFormat="1" applyFont="1" applyFill="1" applyBorder="1" applyAlignment="1" applyProtection="1">
      <alignment horizontal="left" vertical="center" shrinkToFit="1"/>
    </xf>
    <xf numFmtId="179" fontId="6" fillId="0" borderId="25" xfId="0" applyNumberFormat="1" applyFont="1" applyFill="1" applyBorder="1" applyAlignment="1" applyProtection="1">
      <alignment horizontal="left" vertical="center" shrinkToFit="1"/>
    </xf>
    <xf numFmtId="0" fontId="62" fillId="0" borderId="90" xfId="0" applyFont="1" applyFill="1" applyBorder="1" applyAlignment="1" applyProtection="1">
      <alignment vertical="center"/>
    </xf>
    <xf numFmtId="0" fontId="62" fillId="0" borderId="109" xfId="0" applyFont="1" applyFill="1" applyBorder="1" applyAlignment="1" applyProtection="1">
      <alignment vertical="center"/>
    </xf>
    <xf numFmtId="179" fontId="6" fillId="5" borderId="55" xfId="0" applyNumberFormat="1" applyFont="1" applyFill="1" applyBorder="1" applyAlignment="1" applyProtection="1">
      <alignment horizontal="center" vertical="center"/>
      <protection locked="0"/>
    </xf>
    <xf numFmtId="0" fontId="62" fillId="0" borderId="81" xfId="0" applyFont="1" applyFill="1" applyBorder="1" applyAlignment="1" applyProtection="1">
      <alignment vertical="center"/>
    </xf>
    <xf numFmtId="0" fontId="62" fillId="0" borderId="86" xfId="0" applyFont="1" applyFill="1" applyBorder="1" applyAlignment="1" applyProtection="1">
      <alignment vertical="center"/>
    </xf>
    <xf numFmtId="0" fontId="83" fillId="0" borderId="16" xfId="0" applyFont="1" applyFill="1" applyBorder="1" applyAlignment="1" applyProtection="1">
      <alignment horizontal="center" vertical="center" wrapText="1"/>
    </xf>
    <xf numFmtId="5" fontId="60" fillId="0" borderId="23" xfId="0" applyNumberFormat="1" applyFont="1" applyFill="1" applyBorder="1" applyAlignment="1" applyProtection="1">
      <alignment horizontal="center" vertical="center" shrinkToFit="1"/>
    </xf>
    <xf numFmtId="5" fontId="60" fillId="0" borderId="0" xfId="0" applyNumberFormat="1" applyFont="1" applyFill="1" applyBorder="1" applyAlignment="1" applyProtection="1">
      <alignment horizontal="center" vertical="center" shrinkToFit="1"/>
    </xf>
    <xf numFmtId="0" fontId="60" fillId="0" borderId="7" xfId="0" applyFont="1" applyFill="1" applyBorder="1" applyAlignment="1" applyProtection="1">
      <alignment horizontal="center" vertical="center" shrinkToFit="1"/>
    </xf>
    <xf numFmtId="0" fontId="60" fillId="0" borderId="16" xfId="0" applyFont="1" applyFill="1" applyBorder="1" applyAlignment="1" applyProtection="1">
      <alignment horizontal="center" vertical="center" shrinkToFit="1"/>
    </xf>
    <xf numFmtId="0" fontId="60" fillId="0" borderId="23" xfId="0" applyFont="1" applyFill="1" applyBorder="1" applyAlignment="1" applyProtection="1">
      <alignment horizontal="center" vertical="center" shrinkToFit="1"/>
    </xf>
    <xf numFmtId="0" fontId="60" fillId="0" borderId="0" xfId="0" applyFont="1" applyFill="1" applyBorder="1" applyAlignment="1" applyProtection="1">
      <alignment horizontal="center" vertical="center" shrinkToFit="1"/>
    </xf>
    <xf numFmtId="0" fontId="86" fillId="5" borderId="0" xfId="0" applyNumberFormat="1" applyFont="1" applyFill="1" applyBorder="1" applyAlignment="1" applyProtection="1">
      <alignment horizontal="center" vertical="center"/>
      <protection locked="0"/>
    </xf>
    <xf numFmtId="0" fontId="83" fillId="0" borderId="45" xfId="0" applyFont="1" applyFill="1" applyBorder="1" applyAlignment="1" applyProtection="1">
      <alignment horizontal="center" vertical="center" wrapText="1"/>
    </xf>
    <xf numFmtId="0" fontId="83" fillId="0" borderId="10" xfId="0" applyFont="1" applyFill="1" applyBorder="1" applyAlignment="1" applyProtection="1">
      <alignment horizontal="center" vertical="center" wrapText="1"/>
    </xf>
    <xf numFmtId="0" fontId="83" fillId="0" borderId="47" xfId="0" applyFont="1" applyFill="1" applyBorder="1" applyAlignment="1" applyProtection="1">
      <alignment horizontal="center" vertical="center" wrapText="1"/>
    </xf>
    <xf numFmtId="0" fontId="83" fillId="0" borderId="0" xfId="0" applyFont="1" applyFill="1" applyBorder="1" applyAlignment="1" applyProtection="1">
      <alignment horizontal="center" vertical="center" wrapText="1"/>
    </xf>
    <xf numFmtId="0" fontId="83" fillId="0" borderId="15" xfId="0" applyFont="1" applyFill="1" applyBorder="1" applyAlignment="1" applyProtection="1">
      <alignment horizontal="center" vertical="center" wrapText="1"/>
    </xf>
    <xf numFmtId="0" fontId="136" fillId="0" borderId="0" xfId="0" applyFont="1" applyAlignment="1" applyProtection="1">
      <alignment horizontal="left" shrinkToFit="1"/>
    </xf>
    <xf numFmtId="0" fontId="90" fillId="0" borderId="0" xfId="0" applyFont="1" applyAlignment="1" applyProtection="1">
      <alignment horizontal="left" shrinkToFit="1"/>
    </xf>
    <xf numFmtId="0" fontId="90" fillId="0" borderId="17" xfId="0" applyFont="1" applyBorder="1" applyAlignment="1" applyProtection="1">
      <alignment horizontal="left" shrinkToFit="1"/>
    </xf>
    <xf numFmtId="0" fontId="136" fillId="0" borderId="0" xfId="0" applyFont="1" applyAlignment="1" applyProtection="1">
      <alignment horizontal="center" shrinkToFit="1"/>
    </xf>
    <xf numFmtId="0" fontId="136" fillId="0" borderId="17" xfId="0" applyFont="1" applyBorder="1" applyAlignment="1" applyProtection="1">
      <alignment horizontal="center" shrinkToFit="1"/>
    </xf>
    <xf numFmtId="0" fontId="90" fillId="0" borderId="17" xfId="0" applyFont="1" applyBorder="1" applyAlignment="1" applyProtection="1">
      <alignment horizontal="left" vertical="center" shrinkToFit="1"/>
    </xf>
    <xf numFmtId="0" fontId="62" fillId="5" borderId="73" xfId="0" applyFont="1" applyFill="1" applyBorder="1" applyAlignment="1" applyProtection="1">
      <alignment horizontal="center" vertical="center"/>
      <protection locked="0"/>
    </xf>
    <xf numFmtId="0" fontId="62" fillId="5" borderId="184" xfId="0" applyFont="1" applyFill="1" applyBorder="1" applyAlignment="1" applyProtection="1">
      <alignment horizontal="center" vertical="center"/>
      <protection locked="0"/>
    </xf>
    <xf numFmtId="38" fontId="62" fillId="0" borderId="45" xfId="3" applyFont="1" applyFill="1" applyBorder="1" applyAlignment="1" applyProtection="1">
      <alignment horizontal="center" vertical="center"/>
    </xf>
    <xf numFmtId="38" fontId="62" fillId="0" borderId="16" xfId="3" applyFont="1" applyFill="1" applyBorder="1" applyAlignment="1" applyProtection="1">
      <alignment horizontal="center" vertical="center"/>
    </xf>
    <xf numFmtId="38" fontId="62" fillId="0" borderId="47" xfId="3" applyFont="1" applyFill="1" applyBorder="1" applyAlignment="1" applyProtection="1">
      <alignment horizontal="center" vertical="center"/>
    </xf>
    <xf numFmtId="38" fontId="62" fillId="0" borderId="0" xfId="3" applyFont="1" applyFill="1" applyBorder="1" applyAlignment="1" applyProtection="1">
      <alignment horizontal="center" vertical="center"/>
    </xf>
    <xf numFmtId="38" fontId="62" fillId="0" borderId="9" xfId="3" applyFont="1" applyFill="1" applyBorder="1" applyAlignment="1" applyProtection="1">
      <alignment horizontal="center" vertical="center"/>
    </xf>
    <xf numFmtId="38" fontId="62" fillId="0" borderId="8" xfId="3" applyFont="1" applyFill="1" applyBorder="1" applyAlignment="1" applyProtection="1">
      <alignment horizontal="center" vertical="center"/>
    </xf>
    <xf numFmtId="38" fontId="62" fillId="0" borderId="18" xfId="3" applyFont="1" applyFill="1" applyBorder="1" applyAlignment="1" applyProtection="1">
      <alignment horizontal="center" vertical="center"/>
    </xf>
    <xf numFmtId="38" fontId="62" fillId="0" borderId="19" xfId="3" applyFont="1" applyFill="1" applyBorder="1" applyAlignment="1" applyProtection="1">
      <alignment horizontal="center" vertical="center"/>
    </xf>
    <xf numFmtId="185" fontId="124" fillId="5" borderId="9" xfId="3" applyNumberFormat="1" applyFont="1" applyFill="1" applyBorder="1" applyAlignment="1" applyProtection="1">
      <alignment horizontal="center" vertical="center" shrinkToFit="1"/>
      <protection locked="0"/>
    </xf>
    <xf numFmtId="185" fontId="124" fillId="5" borderId="16" xfId="3" applyNumberFormat="1" applyFont="1" applyFill="1" applyBorder="1" applyAlignment="1" applyProtection="1">
      <alignment horizontal="center" vertical="center" shrinkToFit="1"/>
      <protection locked="0"/>
    </xf>
    <xf numFmtId="185" fontId="124" fillId="5" borderId="8" xfId="3" applyNumberFormat="1" applyFont="1" applyFill="1" applyBorder="1" applyAlignment="1" applyProtection="1">
      <alignment horizontal="center" vertical="center" shrinkToFit="1"/>
      <protection locked="0"/>
    </xf>
    <xf numFmtId="185" fontId="124" fillId="5" borderId="18" xfId="3" applyNumberFormat="1" applyFont="1" applyFill="1" applyBorder="1" applyAlignment="1" applyProtection="1">
      <alignment horizontal="center" vertical="center" shrinkToFit="1"/>
      <protection locked="0"/>
    </xf>
    <xf numFmtId="185" fontId="124" fillId="5" borderId="0" xfId="3" applyNumberFormat="1" applyFont="1" applyFill="1" applyBorder="1" applyAlignment="1" applyProtection="1">
      <alignment horizontal="center" vertical="center" shrinkToFit="1"/>
      <protection locked="0"/>
    </xf>
    <xf numFmtId="185" fontId="124" fillId="5" borderId="19" xfId="3" applyNumberFormat="1" applyFont="1" applyFill="1" applyBorder="1" applyAlignment="1" applyProtection="1">
      <alignment horizontal="center" vertical="center" shrinkToFit="1"/>
      <protection locked="0"/>
    </xf>
    <xf numFmtId="186" fontId="124" fillId="5" borderId="9" xfId="3" applyNumberFormat="1" applyFont="1" applyFill="1" applyBorder="1" applyAlignment="1" applyProtection="1">
      <alignment horizontal="center" vertical="center" shrinkToFit="1"/>
      <protection locked="0"/>
    </xf>
    <xf numFmtId="186" fontId="124" fillId="5" borderId="16" xfId="3" applyNumberFormat="1" applyFont="1" applyFill="1" applyBorder="1" applyAlignment="1" applyProtection="1">
      <alignment horizontal="center" vertical="center" shrinkToFit="1"/>
      <protection locked="0"/>
    </xf>
    <xf numFmtId="186" fontId="124" fillId="5" borderId="8" xfId="3" applyNumberFormat="1" applyFont="1" applyFill="1" applyBorder="1" applyAlignment="1" applyProtection="1">
      <alignment horizontal="center" vertical="center" shrinkToFit="1"/>
      <protection locked="0"/>
    </xf>
    <xf numFmtId="186" fontId="124" fillId="5" borderId="18" xfId="3" applyNumberFormat="1" applyFont="1" applyFill="1" applyBorder="1" applyAlignment="1" applyProtection="1">
      <alignment horizontal="center" vertical="center" shrinkToFit="1"/>
      <protection locked="0"/>
    </xf>
    <xf numFmtId="186" fontId="124" fillId="5" borderId="0" xfId="3" applyNumberFormat="1" applyFont="1" applyFill="1" applyBorder="1" applyAlignment="1" applyProtection="1">
      <alignment horizontal="center" vertical="center" shrinkToFit="1"/>
      <protection locked="0"/>
    </xf>
    <xf numFmtId="186" fontId="124" fillId="5" borderId="19" xfId="3" applyNumberFormat="1" applyFont="1" applyFill="1" applyBorder="1" applyAlignment="1" applyProtection="1">
      <alignment horizontal="center" vertical="center" shrinkToFit="1"/>
      <protection locked="0"/>
    </xf>
    <xf numFmtId="38" fontId="62" fillId="0" borderId="10" xfId="3" applyFont="1" applyFill="1" applyBorder="1" applyAlignment="1" applyProtection="1">
      <alignment horizontal="center" vertical="center"/>
    </xf>
    <xf numFmtId="38" fontId="62" fillId="0" borderId="15" xfId="3" applyFont="1" applyFill="1" applyBorder="1" applyAlignment="1" applyProtection="1">
      <alignment horizontal="center" vertical="center"/>
    </xf>
    <xf numFmtId="0" fontId="62" fillId="5" borderId="73" xfId="0" applyFont="1" applyFill="1" applyBorder="1" applyAlignment="1" applyProtection="1">
      <alignment horizontal="center" vertical="center" wrapText="1"/>
      <protection locked="0"/>
    </xf>
    <xf numFmtId="0" fontId="62" fillId="5" borderId="56" xfId="0" applyFont="1" applyFill="1" applyBorder="1" applyAlignment="1" applyProtection="1">
      <alignment horizontal="center" vertical="center" wrapText="1"/>
      <protection locked="0"/>
    </xf>
    <xf numFmtId="0" fontId="62" fillId="5" borderId="70" xfId="0" applyFont="1" applyFill="1" applyBorder="1" applyAlignment="1" applyProtection="1">
      <alignment horizontal="center" vertical="center" wrapText="1"/>
      <protection locked="0"/>
    </xf>
    <xf numFmtId="0" fontId="62" fillId="0" borderId="137" xfId="0" applyFont="1" applyFill="1" applyBorder="1" applyAlignment="1" applyProtection="1">
      <alignment horizontal="center" vertical="center"/>
    </xf>
    <xf numFmtId="0" fontId="62" fillId="0" borderId="138" xfId="0" applyFont="1" applyFill="1" applyBorder="1" applyAlignment="1" applyProtection="1">
      <alignment horizontal="center" vertical="center"/>
    </xf>
    <xf numFmtId="0" fontId="62" fillId="5" borderId="135" xfId="0" applyFont="1" applyFill="1" applyBorder="1" applyAlignment="1" applyProtection="1">
      <alignment horizontal="center" vertical="center"/>
      <protection locked="0"/>
    </xf>
    <xf numFmtId="0" fontId="62" fillId="5" borderId="136" xfId="0" applyFont="1" applyFill="1" applyBorder="1" applyAlignment="1" applyProtection="1">
      <alignment horizontal="center" vertical="center"/>
      <protection locked="0"/>
    </xf>
    <xf numFmtId="0" fontId="62" fillId="5" borderId="70" xfId="0" applyFont="1" applyFill="1" applyBorder="1" applyAlignment="1" applyProtection="1">
      <alignment horizontal="center" vertical="center"/>
      <protection locked="0"/>
    </xf>
    <xf numFmtId="0" fontId="62" fillId="0" borderId="139" xfId="0" applyFont="1" applyFill="1" applyBorder="1" applyAlignment="1" applyProtection="1">
      <alignment horizontal="center" vertical="center"/>
    </xf>
    <xf numFmtId="0" fontId="62" fillId="0" borderId="140" xfId="0" applyFont="1" applyFill="1" applyBorder="1" applyAlignment="1" applyProtection="1">
      <alignment horizontal="center" vertical="center"/>
    </xf>
    <xf numFmtId="0" fontId="62" fillId="0" borderId="142" xfId="0" applyFont="1" applyFill="1" applyBorder="1" applyAlignment="1" applyProtection="1">
      <alignment horizontal="center" vertical="center"/>
    </xf>
    <xf numFmtId="0" fontId="62" fillId="0" borderId="143" xfId="0" applyFont="1" applyFill="1" applyBorder="1" applyAlignment="1" applyProtection="1">
      <alignment horizontal="center" vertical="center"/>
    </xf>
    <xf numFmtId="0" fontId="62" fillId="0" borderId="130" xfId="0" applyFont="1" applyFill="1" applyBorder="1" applyAlignment="1" applyProtection="1">
      <alignment horizontal="center" vertical="center"/>
    </xf>
    <xf numFmtId="0" fontId="62" fillId="0" borderId="131" xfId="0" applyFont="1" applyFill="1" applyBorder="1" applyAlignment="1" applyProtection="1">
      <alignment horizontal="center" vertical="center"/>
    </xf>
    <xf numFmtId="0" fontId="85" fillId="0" borderId="126" xfId="0" applyFont="1" applyBorder="1" applyAlignment="1" applyProtection="1">
      <alignment horizontal="right" vertical="center" shrinkToFit="1"/>
    </xf>
    <xf numFmtId="0" fontId="85" fillId="0" borderId="127" xfId="0" applyFont="1" applyBorder="1" applyAlignment="1" applyProtection="1">
      <alignment horizontal="right" vertical="center" shrinkToFit="1"/>
    </xf>
    <xf numFmtId="0" fontId="83" fillId="0" borderId="126" xfId="0" applyFont="1" applyBorder="1" applyAlignment="1" applyProtection="1">
      <alignment horizontal="center" vertical="center" shrinkToFit="1"/>
    </xf>
    <xf numFmtId="0" fontId="83" fillId="0" borderId="42" xfId="0" applyFont="1" applyBorder="1" applyAlignment="1" applyProtection="1">
      <alignment horizontal="center" vertical="center" shrinkToFit="1"/>
    </xf>
    <xf numFmtId="0" fontId="83" fillId="0" borderId="127" xfId="0" applyFont="1" applyBorder="1" applyAlignment="1" applyProtection="1">
      <alignment horizontal="center" vertical="center" shrinkToFit="1"/>
    </xf>
    <xf numFmtId="0" fontId="62" fillId="0" borderId="57" xfId="0" applyFont="1" applyBorder="1" applyAlignment="1" applyProtection="1">
      <alignment vertical="center" wrapText="1"/>
    </xf>
    <xf numFmtId="0" fontId="62" fillId="0" borderId="57" xfId="0" applyFont="1" applyBorder="1" applyProtection="1">
      <alignment vertical="center"/>
    </xf>
    <xf numFmtId="0" fontId="62" fillId="0" borderId="61" xfId="0" applyFont="1" applyBorder="1" applyProtection="1">
      <alignment vertical="center"/>
    </xf>
    <xf numFmtId="0" fontId="140" fillId="0" borderId="0" xfId="0" applyFont="1" applyAlignment="1" applyProtection="1">
      <alignment horizontal="left" vertical="center"/>
    </xf>
    <xf numFmtId="0" fontId="83" fillId="0" borderId="5" xfId="0" applyFont="1" applyBorder="1" applyAlignment="1" applyProtection="1">
      <alignment horizontal="center" vertical="center"/>
    </xf>
    <xf numFmtId="0" fontId="83" fillId="0" borderId="17" xfId="0" applyFont="1" applyBorder="1" applyAlignment="1" applyProtection="1">
      <alignment horizontal="center" vertical="center"/>
    </xf>
    <xf numFmtId="0" fontId="62" fillId="5" borderId="128" xfId="0" applyFont="1" applyFill="1" applyBorder="1" applyAlignment="1" applyProtection="1">
      <alignment horizontal="center" vertical="center"/>
      <protection locked="0"/>
    </xf>
    <xf numFmtId="0" fontId="62" fillId="5" borderId="129" xfId="0" applyFont="1" applyFill="1" applyBorder="1" applyAlignment="1" applyProtection="1">
      <alignment horizontal="center" vertical="center"/>
      <protection locked="0"/>
    </xf>
    <xf numFmtId="0" fontId="62" fillId="0" borderId="69" xfId="0" applyFont="1" applyBorder="1" applyAlignment="1" applyProtection="1">
      <alignment vertical="center" shrinkToFit="1"/>
    </xf>
    <xf numFmtId="0" fontId="62" fillId="0" borderId="148" xfId="0" applyFont="1" applyBorder="1" applyAlignment="1" applyProtection="1">
      <alignment vertical="center" shrinkToFit="1"/>
    </xf>
    <xf numFmtId="0" fontId="138" fillId="0" borderId="126" xfId="0" applyFont="1" applyBorder="1" applyAlignment="1" applyProtection="1">
      <alignment horizontal="center" vertical="center" shrinkToFit="1"/>
    </xf>
    <xf numFmtId="0" fontId="138" fillId="0" borderId="68" xfId="0" applyFont="1" applyBorder="1" applyAlignment="1" applyProtection="1">
      <alignment horizontal="center" vertical="center" shrinkToFit="1"/>
    </xf>
    <xf numFmtId="0" fontId="138" fillId="0" borderId="65" xfId="0" applyFont="1" applyBorder="1" applyAlignment="1" applyProtection="1">
      <alignment horizontal="center" vertical="center" shrinkToFit="1"/>
    </xf>
    <xf numFmtId="180" fontId="62" fillId="0" borderId="30" xfId="0" applyNumberFormat="1" applyFont="1" applyBorder="1" applyAlignment="1" applyProtection="1">
      <alignment horizontal="center" vertical="center" shrinkToFit="1"/>
    </xf>
    <xf numFmtId="0" fontId="62" fillId="0" borderId="5" xfId="0" applyFont="1" applyBorder="1" applyAlignment="1" applyProtection="1">
      <alignment horizontal="center" vertical="center" shrinkToFit="1"/>
    </xf>
    <xf numFmtId="0" fontId="62" fillId="0" borderId="27" xfId="0" applyFont="1" applyBorder="1" applyAlignment="1" applyProtection="1">
      <alignment horizontal="center" vertical="center" shrinkToFit="1"/>
    </xf>
    <xf numFmtId="0" fontId="62" fillId="0" borderId="31" xfId="0" applyFont="1" applyBorder="1" applyAlignment="1" applyProtection="1">
      <alignment horizontal="center" vertical="center" shrinkToFit="1"/>
    </xf>
    <xf numFmtId="0" fontId="62" fillId="0" borderId="17" xfId="0" applyFont="1" applyBorder="1" applyAlignment="1" applyProtection="1">
      <alignment horizontal="center" vertical="center" shrinkToFit="1"/>
    </xf>
    <xf numFmtId="0" fontId="62" fillId="0" borderId="14" xfId="0" applyFont="1" applyBorder="1" applyAlignment="1" applyProtection="1">
      <alignment horizontal="center" vertical="center" shrinkToFit="1"/>
    </xf>
    <xf numFmtId="0" fontId="62" fillId="5" borderId="72" xfId="0" applyFont="1" applyFill="1" applyBorder="1" applyAlignment="1" applyProtection="1">
      <alignment horizontal="center" vertical="center" wrapText="1"/>
      <protection locked="0"/>
    </xf>
    <xf numFmtId="0" fontId="62" fillId="5" borderId="55" xfId="0" applyFont="1" applyFill="1" applyBorder="1" applyAlignment="1" applyProtection="1">
      <alignment horizontal="center" vertical="center" wrapText="1"/>
      <protection locked="0"/>
    </xf>
    <xf numFmtId="0" fontId="62" fillId="5" borderId="129" xfId="0" applyFont="1" applyFill="1" applyBorder="1" applyAlignment="1" applyProtection="1">
      <alignment horizontal="center" vertical="center" wrapText="1"/>
      <protection locked="0"/>
    </xf>
    <xf numFmtId="0" fontId="138" fillId="0" borderId="66" xfId="0" applyFont="1" applyBorder="1" applyAlignment="1" applyProtection="1">
      <alignment horizontal="center" vertical="center" shrinkToFit="1"/>
    </xf>
    <xf numFmtId="0" fontId="138" fillId="0" borderId="127" xfId="0" applyFont="1" applyBorder="1" applyAlignment="1" applyProtection="1">
      <alignment horizontal="center" vertical="center" shrinkToFit="1"/>
    </xf>
    <xf numFmtId="0" fontId="85" fillId="0" borderId="103" xfId="0" applyFont="1" applyBorder="1" applyAlignment="1" applyProtection="1">
      <alignment horizontal="center" vertical="center" shrinkToFit="1"/>
    </xf>
    <xf numFmtId="0" fontId="85" fillId="0" borderId="104" xfId="0" applyFont="1" applyBorder="1" applyAlignment="1" applyProtection="1">
      <alignment horizontal="center" vertical="center" shrinkToFit="1"/>
    </xf>
    <xf numFmtId="0" fontId="85" fillId="0" borderId="183" xfId="0" applyFont="1" applyBorder="1" applyAlignment="1" applyProtection="1">
      <alignment horizontal="center" vertical="center" shrinkToFit="1"/>
    </xf>
    <xf numFmtId="0" fontId="62" fillId="5" borderId="72" xfId="0" applyFont="1" applyFill="1" applyBorder="1" applyAlignment="1" applyProtection="1">
      <alignment horizontal="center" vertical="center" shrinkToFit="1"/>
      <protection locked="0"/>
    </xf>
    <xf numFmtId="0" fontId="62" fillId="5" borderId="129" xfId="0" applyFont="1" applyFill="1" applyBorder="1" applyAlignment="1" applyProtection="1">
      <alignment horizontal="center" vertical="center" shrinkToFit="1"/>
      <protection locked="0"/>
    </xf>
    <xf numFmtId="0" fontId="62" fillId="0" borderId="149" xfId="0" applyFont="1" applyBorder="1" applyAlignment="1" applyProtection="1">
      <alignment horizontal="left" vertical="center" shrinkToFit="1"/>
    </xf>
    <xf numFmtId="0" fontId="62" fillId="0" borderId="141" xfId="0" applyFont="1" applyFill="1" applyBorder="1" applyAlignment="1" applyProtection="1">
      <alignment horizontal="center" vertical="center"/>
    </xf>
    <xf numFmtId="0" fontId="62" fillId="5" borderId="73" xfId="0" applyFont="1" applyFill="1" applyBorder="1" applyAlignment="1" applyProtection="1">
      <alignment horizontal="center" vertical="center" shrinkToFit="1"/>
      <protection locked="0"/>
    </xf>
    <xf numFmtId="0" fontId="62" fillId="5" borderId="70" xfId="0" applyFont="1" applyFill="1" applyBorder="1" applyAlignment="1" applyProtection="1">
      <alignment horizontal="center" vertical="center" shrinkToFit="1"/>
      <protection locked="0"/>
    </xf>
    <xf numFmtId="0" fontId="62" fillId="0" borderId="132" xfId="0" applyFont="1" applyFill="1" applyBorder="1" applyAlignment="1" applyProtection="1">
      <alignment horizontal="center" vertical="center"/>
    </xf>
    <xf numFmtId="0" fontId="62" fillId="0" borderId="134" xfId="0" applyFont="1" applyFill="1" applyBorder="1" applyAlignment="1" applyProtection="1">
      <alignment horizontal="center" vertical="center"/>
    </xf>
    <xf numFmtId="0" fontId="62" fillId="0" borderId="133" xfId="0" applyFont="1" applyFill="1" applyBorder="1" applyAlignment="1" applyProtection="1">
      <alignment horizontal="center" vertical="center"/>
    </xf>
    <xf numFmtId="0" fontId="6" fillId="5" borderId="57" xfId="0" applyFont="1" applyFill="1" applyBorder="1" applyAlignment="1" applyProtection="1">
      <alignment horizontal="center" vertical="center"/>
      <protection locked="0"/>
    </xf>
    <xf numFmtId="0" fontId="62" fillId="0" borderId="61" xfId="0" applyFont="1" applyBorder="1" applyAlignment="1" applyProtection="1">
      <alignment vertical="center" wrapText="1"/>
    </xf>
    <xf numFmtId="0" fontId="62" fillId="5" borderId="72" xfId="0" applyFont="1" applyFill="1" applyBorder="1" applyAlignment="1" applyProtection="1">
      <alignment horizontal="center" vertical="center"/>
      <protection locked="0"/>
    </xf>
    <xf numFmtId="0" fontId="62" fillId="5" borderId="60" xfId="0" applyFont="1" applyFill="1" applyBorder="1" applyAlignment="1" applyProtection="1">
      <alignment horizontal="center" vertical="center"/>
      <protection locked="0"/>
    </xf>
    <xf numFmtId="0" fontId="62" fillId="0" borderId="64" xfId="0" applyFont="1" applyBorder="1" applyAlignment="1" applyProtection="1">
      <alignment vertical="center" wrapText="1"/>
    </xf>
    <xf numFmtId="0" fontId="112" fillId="0" borderId="0" xfId="0" applyFont="1" applyAlignment="1" applyProtection="1">
      <alignment horizontal="center" vertical="center"/>
    </xf>
    <xf numFmtId="0" fontId="62" fillId="0" borderId="16" xfId="0" applyFont="1" applyBorder="1" applyAlignment="1" applyProtection="1">
      <alignment horizontal="center" vertical="center" wrapText="1"/>
    </xf>
    <xf numFmtId="0" fontId="62" fillId="0" borderId="17" xfId="0" applyFont="1" applyBorder="1" applyAlignment="1" applyProtection="1">
      <alignment horizontal="center" vertical="center" wrapText="1"/>
    </xf>
    <xf numFmtId="0" fontId="6" fillId="0" borderId="45" xfId="0" applyFont="1" applyFill="1" applyBorder="1" applyAlignment="1" applyProtection="1">
      <alignment horizontal="center" vertical="center" shrinkToFit="1"/>
    </xf>
    <xf numFmtId="0" fontId="6" fillId="0" borderId="16" xfId="0" applyFont="1" applyFill="1" applyBorder="1" applyAlignment="1" applyProtection="1">
      <alignment horizontal="center" vertical="center" shrinkToFit="1"/>
    </xf>
    <xf numFmtId="0" fontId="6" fillId="0" borderId="50" xfId="0" applyFont="1" applyFill="1" applyBorder="1" applyAlignment="1" applyProtection="1">
      <alignment horizontal="center" vertical="center" shrinkToFit="1"/>
    </xf>
    <xf numFmtId="0" fontId="6" fillId="0" borderId="17" xfId="0" applyFont="1" applyFill="1" applyBorder="1" applyAlignment="1" applyProtection="1">
      <alignment horizontal="center" vertical="center" shrinkToFit="1"/>
    </xf>
    <xf numFmtId="0" fontId="6" fillId="5" borderId="58" xfId="0" applyFont="1" applyFill="1" applyBorder="1" applyAlignment="1" applyProtection="1">
      <alignment horizontal="center" vertical="center" wrapText="1"/>
      <protection locked="0"/>
    </xf>
    <xf numFmtId="0" fontId="6" fillId="5" borderId="59" xfId="0" applyFont="1" applyFill="1" applyBorder="1" applyAlignment="1" applyProtection="1">
      <alignment horizontal="center" vertical="center" wrapText="1"/>
      <protection locked="0"/>
    </xf>
    <xf numFmtId="0" fontId="6" fillId="5" borderId="10" xfId="0" applyFont="1" applyFill="1" applyBorder="1" applyAlignment="1" applyProtection="1">
      <alignment horizontal="center" vertical="center" wrapText="1"/>
      <protection locked="0"/>
    </xf>
    <xf numFmtId="0" fontId="6" fillId="5" borderId="14" xfId="0" applyFont="1" applyFill="1" applyBorder="1" applyAlignment="1" applyProtection="1">
      <alignment horizontal="center" vertical="center" wrapText="1"/>
      <protection locked="0"/>
    </xf>
    <xf numFmtId="0" fontId="90" fillId="0" borderId="17" xfId="0" applyFont="1" applyBorder="1" applyAlignment="1" applyProtection="1">
      <alignment horizontal="left" vertical="center"/>
    </xf>
    <xf numFmtId="0" fontId="83" fillId="0" borderId="41" xfId="0" applyFont="1" applyBorder="1" applyAlignment="1" applyProtection="1">
      <alignment horizontal="center" vertical="center"/>
    </xf>
    <xf numFmtId="0" fontId="83" fillId="0" borderId="42" xfId="0" applyFont="1" applyBorder="1" applyAlignment="1" applyProtection="1">
      <alignment horizontal="center" vertical="center"/>
    </xf>
    <xf numFmtId="0" fontId="83" fillId="0" borderId="65" xfId="0" applyFont="1" applyBorder="1" applyAlignment="1" applyProtection="1">
      <alignment horizontal="center" vertical="center"/>
    </xf>
    <xf numFmtId="0" fontId="83" fillId="0" borderId="0" xfId="0" applyFont="1" applyAlignment="1" applyProtection="1">
      <alignment horizontal="center" vertical="center"/>
    </xf>
    <xf numFmtId="0" fontId="62" fillId="5" borderId="82" xfId="0" applyFont="1" applyFill="1" applyBorder="1" applyAlignment="1" applyProtection="1">
      <alignment horizontal="center" vertical="center"/>
      <protection locked="0"/>
    </xf>
    <xf numFmtId="0" fontId="62" fillId="5" borderId="144" xfId="0" applyFont="1" applyFill="1" applyBorder="1" applyAlignment="1" applyProtection="1">
      <alignment horizontal="center" vertical="center"/>
      <protection locked="0"/>
    </xf>
    <xf numFmtId="0" fontId="62" fillId="0" borderId="145" xfId="0" applyFont="1" applyBorder="1" applyAlignment="1" applyProtection="1">
      <alignment horizontal="center" vertical="center"/>
    </xf>
    <xf numFmtId="0" fontId="62" fillId="0" borderId="71" xfId="0" applyFont="1" applyBorder="1" applyAlignment="1" applyProtection="1">
      <alignment horizontal="center" vertical="center"/>
    </xf>
    <xf numFmtId="0" fontId="62" fillId="5" borderId="185" xfId="0" applyFont="1" applyFill="1" applyBorder="1" applyAlignment="1" applyProtection="1">
      <alignment horizontal="center" vertical="center"/>
      <protection locked="0"/>
    </xf>
    <xf numFmtId="0" fontId="62" fillId="0" borderId="57" xfId="0" applyFont="1" applyBorder="1" applyAlignment="1" applyProtection="1">
      <alignment vertical="center" shrinkToFit="1"/>
    </xf>
    <xf numFmtId="0" fontId="62" fillId="0" borderId="61" xfId="0" applyFont="1" applyBorder="1" applyAlignment="1" applyProtection="1">
      <alignment vertical="center" shrinkToFit="1"/>
    </xf>
    <xf numFmtId="0" fontId="83" fillId="0" borderId="26" xfId="0" applyFont="1" applyBorder="1" applyAlignment="1" applyProtection="1">
      <alignment horizontal="center" vertical="center"/>
    </xf>
    <xf numFmtId="0" fontId="83" fillId="0" borderId="2" xfId="0" applyFont="1" applyBorder="1" applyAlignment="1" applyProtection="1">
      <alignment horizontal="center" vertical="center"/>
    </xf>
    <xf numFmtId="0" fontId="83" fillId="0" borderId="11" xfId="0" applyFont="1" applyBorder="1" applyAlignment="1" applyProtection="1">
      <alignment horizontal="center" vertical="center"/>
    </xf>
    <xf numFmtId="0" fontId="83" fillId="0" borderId="12" xfId="0" applyFont="1" applyBorder="1" applyAlignment="1" applyProtection="1">
      <alignment horizontal="center" vertical="center"/>
    </xf>
    <xf numFmtId="183" fontId="86" fillId="5" borderId="78" xfId="0" applyNumberFormat="1" applyFont="1" applyFill="1" applyBorder="1" applyAlignment="1" applyProtection="1">
      <alignment horizontal="right" vertical="center"/>
      <protection locked="0"/>
    </xf>
    <xf numFmtId="183" fontId="86" fillId="5" borderId="56" xfId="0" applyNumberFormat="1" applyFont="1" applyFill="1" applyBorder="1" applyAlignment="1" applyProtection="1">
      <alignment horizontal="right" vertical="center"/>
      <protection locked="0"/>
    </xf>
    <xf numFmtId="0" fontId="62" fillId="0" borderId="208" xfId="0" applyFont="1" applyFill="1" applyBorder="1" applyAlignment="1" applyProtection="1">
      <alignment horizontal="center" vertical="center" shrinkToFit="1"/>
    </xf>
    <xf numFmtId="0" fontId="62" fillId="0" borderId="209" xfId="0" applyFont="1" applyFill="1" applyBorder="1" applyAlignment="1" applyProtection="1">
      <alignment horizontal="center" vertical="center" shrinkToFit="1"/>
    </xf>
    <xf numFmtId="0" fontId="62" fillId="0" borderId="210" xfId="0" applyFont="1" applyFill="1" applyBorder="1" applyAlignment="1" applyProtection="1">
      <alignment horizontal="center" vertical="center" shrinkToFit="1"/>
    </xf>
    <xf numFmtId="0" fontId="62" fillId="0" borderId="211" xfId="0" applyFont="1" applyFill="1" applyBorder="1" applyAlignment="1" applyProtection="1">
      <alignment horizontal="center" vertical="center" shrinkToFit="1"/>
    </xf>
    <xf numFmtId="0" fontId="62" fillId="0" borderId="212" xfId="0" applyFont="1" applyFill="1" applyBorder="1" applyAlignment="1" applyProtection="1">
      <alignment horizontal="center" vertical="center" shrinkToFit="1"/>
    </xf>
    <xf numFmtId="0" fontId="62" fillId="0" borderId="213" xfId="0" applyFont="1" applyFill="1" applyBorder="1" applyAlignment="1" applyProtection="1">
      <alignment horizontal="center" vertical="center" shrinkToFit="1"/>
    </xf>
    <xf numFmtId="184" fontId="86" fillId="5" borderId="78" xfId="0" applyNumberFormat="1" applyFont="1" applyFill="1" applyBorder="1" applyAlignment="1" applyProtection="1">
      <alignment horizontal="right" vertical="center"/>
      <protection locked="0"/>
    </xf>
    <xf numFmtId="184" fontId="86" fillId="5" borderId="56" xfId="0" applyNumberFormat="1" applyFont="1" applyFill="1" applyBorder="1" applyAlignment="1" applyProtection="1">
      <alignment horizontal="right" vertical="center"/>
      <protection locked="0"/>
    </xf>
    <xf numFmtId="0" fontId="62" fillId="0" borderId="217" xfId="0" applyFont="1" applyFill="1" applyBorder="1" applyAlignment="1" applyProtection="1">
      <alignment horizontal="center" vertical="center" shrinkToFit="1"/>
    </xf>
    <xf numFmtId="0" fontId="62" fillId="0" borderId="218" xfId="0" applyFont="1" applyFill="1" applyBorder="1" applyAlignment="1" applyProtection="1">
      <alignment horizontal="center" vertical="center" shrinkToFit="1"/>
    </xf>
    <xf numFmtId="183" fontId="86" fillId="5" borderId="79" xfId="0" applyNumberFormat="1" applyFont="1" applyFill="1" applyBorder="1" applyAlignment="1" applyProtection="1">
      <alignment horizontal="right" vertical="center"/>
      <protection locked="0"/>
    </xf>
    <xf numFmtId="183" fontId="86" fillId="5" borderId="57" xfId="0" applyNumberFormat="1" applyFont="1" applyFill="1" applyBorder="1" applyAlignment="1" applyProtection="1">
      <alignment horizontal="right" vertical="center"/>
      <protection locked="0"/>
    </xf>
    <xf numFmtId="0" fontId="62" fillId="0" borderId="82" xfId="0" applyFont="1" applyFill="1" applyBorder="1" applyAlignment="1" applyProtection="1">
      <alignment horizontal="center" vertical="center" shrinkToFit="1"/>
    </xf>
    <xf numFmtId="0" fontId="62" fillId="0" borderId="73" xfId="0" applyFont="1" applyFill="1" applyBorder="1" applyAlignment="1" applyProtection="1">
      <alignment horizontal="center" vertical="center" shrinkToFit="1"/>
    </xf>
    <xf numFmtId="184" fontId="86" fillId="5" borderId="79" xfId="0" applyNumberFormat="1" applyFont="1" applyFill="1" applyBorder="1" applyAlignment="1" applyProtection="1">
      <alignment horizontal="right" vertical="center"/>
      <protection locked="0"/>
    </xf>
    <xf numFmtId="184" fontId="86" fillId="5" borderId="57" xfId="0" applyNumberFormat="1" applyFont="1" applyFill="1" applyBorder="1" applyAlignment="1" applyProtection="1">
      <alignment horizontal="right" vertical="center"/>
      <protection locked="0"/>
    </xf>
    <xf numFmtId="0" fontId="62" fillId="0" borderId="76" xfId="0" applyFont="1" applyFill="1" applyBorder="1" applyAlignment="1" applyProtection="1">
      <alignment horizontal="center" vertical="center" shrinkToFit="1"/>
    </xf>
    <xf numFmtId="0" fontId="62" fillId="0" borderId="0" xfId="0" applyFont="1" applyFill="1" applyBorder="1" applyAlignment="1" applyProtection="1">
      <alignment horizontal="center" vertical="center" shrinkToFit="1"/>
    </xf>
    <xf numFmtId="0" fontId="62" fillId="0" borderId="220" xfId="0" applyFont="1" applyFill="1" applyBorder="1" applyAlignment="1" applyProtection="1">
      <alignment horizontal="center" vertical="center" shrinkToFit="1"/>
    </xf>
    <xf numFmtId="186" fontId="141" fillId="0" borderId="1" xfId="0" applyNumberFormat="1" applyFont="1" applyBorder="1" applyAlignment="1" applyProtection="1">
      <alignment horizontal="right" vertical="center" wrapText="1"/>
    </xf>
    <xf numFmtId="186" fontId="141" fillId="0" borderId="5" xfId="0" applyNumberFormat="1" applyFont="1" applyBorder="1" applyAlignment="1" applyProtection="1">
      <alignment horizontal="right" vertical="center" wrapText="1"/>
    </xf>
    <xf numFmtId="186" fontId="141" fillId="0" borderId="166" xfId="0" applyNumberFormat="1" applyFont="1" applyBorder="1" applyAlignment="1" applyProtection="1">
      <alignment horizontal="right" vertical="center" wrapText="1"/>
    </xf>
    <xf numFmtId="186" fontId="141" fillId="0" borderId="13" xfId="0" applyNumberFormat="1" applyFont="1" applyBorder="1" applyAlignment="1" applyProtection="1">
      <alignment horizontal="right" vertical="center" wrapText="1"/>
    </xf>
    <xf numFmtId="186" fontId="141" fillId="0" borderId="17" xfId="0" applyNumberFormat="1" applyFont="1" applyBorder="1" applyAlignment="1" applyProtection="1">
      <alignment horizontal="right" vertical="center" wrapText="1"/>
    </xf>
    <xf numFmtId="186" fontId="141" fillId="0" borderId="167" xfId="0" applyNumberFormat="1" applyFont="1" applyBorder="1" applyAlignment="1" applyProtection="1">
      <alignment horizontal="right" vertical="center" wrapText="1"/>
    </xf>
    <xf numFmtId="183" fontId="86" fillId="0" borderId="18" xfId="0" applyNumberFormat="1" applyFont="1" applyBorder="1" applyAlignment="1" applyProtection="1">
      <alignment horizontal="right" vertical="center"/>
    </xf>
    <xf numFmtId="183" fontId="86" fillId="0" borderId="0" xfId="0" applyNumberFormat="1" applyFont="1" applyBorder="1" applyAlignment="1" applyProtection="1">
      <alignment horizontal="right" vertical="center"/>
    </xf>
    <xf numFmtId="183" fontId="86" fillId="0" borderId="3" xfId="0" applyNumberFormat="1" applyFont="1" applyBorder="1" applyAlignment="1" applyProtection="1">
      <alignment horizontal="right" vertical="center"/>
    </xf>
    <xf numFmtId="183" fontId="86" fillId="0" borderId="6" xfId="0" applyNumberFormat="1" applyFont="1" applyBorder="1" applyAlignment="1" applyProtection="1">
      <alignment horizontal="right" vertical="center"/>
    </xf>
    <xf numFmtId="0" fontId="62" fillId="0" borderId="72" xfId="0" applyFont="1" applyFill="1" applyBorder="1" applyAlignment="1" applyProtection="1">
      <alignment horizontal="center" vertical="center" shrinkToFit="1"/>
    </xf>
    <xf numFmtId="0" fontId="62" fillId="0" borderId="55" xfId="0" applyFont="1" applyFill="1" applyBorder="1" applyAlignment="1" applyProtection="1">
      <alignment horizontal="center" vertical="center" shrinkToFit="1"/>
    </xf>
    <xf numFmtId="184" fontId="86" fillId="0" borderId="18" xfId="0" applyNumberFormat="1" applyFont="1" applyBorder="1" applyAlignment="1" applyProtection="1">
      <alignment horizontal="right" vertical="center"/>
    </xf>
    <xf numFmtId="184" fontId="86" fillId="0" borderId="0" xfId="0" applyNumberFormat="1" applyFont="1" applyBorder="1" applyAlignment="1" applyProtection="1">
      <alignment horizontal="right" vertical="center"/>
    </xf>
    <xf numFmtId="184" fontId="86" fillId="0" borderId="3" xfId="0" applyNumberFormat="1" applyFont="1" applyBorder="1" applyAlignment="1" applyProtection="1">
      <alignment horizontal="right" vertical="center"/>
    </xf>
    <xf numFmtId="184" fontId="86" fillId="0" borderId="6" xfId="0" applyNumberFormat="1" applyFont="1" applyBorder="1" applyAlignment="1" applyProtection="1">
      <alignment horizontal="right" vertical="center"/>
    </xf>
    <xf numFmtId="0" fontId="62" fillId="0" borderId="221" xfId="0" applyFont="1" applyFill="1" applyBorder="1" applyAlignment="1" applyProtection="1">
      <alignment horizontal="center" vertical="center" shrinkToFit="1"/>
    </xf>
    <xf numFmtId="0" fontId="62" fillId="0" borderId="222" xfId="0" applyFont="1" applyFill="1" applyBorder="1" applyAlignment="1" applyProtection="1">
      <alignment horizontal="center" vertical="center" shrinkToFit="1"/>
    </xf>
    <xf numFmtId="0" fontId="62" fillId="0" borderId="223" xfId="0" applyFont="1" applyFill="1" applyBorder="1" applyAlignment="1" applyProtection="1">
      <alignment horizontal="center" vertical="center" shrinkToFit="1"/>
    </xf>
    <xf numFmtId="0" fontId="62" fillId="0" borderId="77" xfId="0" applyFont="1" applyFill="1" applyBorder="1" applyAlignment="1" applyProtection="1">
      <alignment horizontal="center" vertical="center" shrinkToFit="1"/>
    </xf>
    <xf numFmtId="0" fontId="62" fillId="0" borderId="6" xfId="0" applyFont="1" applyFill="1" applyBorder="1" applyAlignment="1" applyProtection="1">
      <alignment horizontal="center" vertical="center" shrinkToFit="1"/>
    </xf>
    <xf numFmtId="0" fontId="62" fillId="0" borderId="219" xfId="0" applyFont="1" applyFill="1" applyBorder="1" applyAlignment="1" applyProtection="1">
      <alignment horizontal="center" vertical="center" shrinkToFit="1"/>
    </xf>
    <xf numFmtId="0" fontId="83" fillId="0" borderId="26" xfId="0" applyFont="1" applyBorder="1" applyAlignment="1" applyProtection="1">
      <alignment horizontal="center" vertical="center" shrinkToFit="1"/>
    </xf>
    <xf numFmtId="0" fontId="83" fillId="0" borderId="5" xfId="0" applyFont="1" applyBorder="1" applyAlignment="1" applyProtection="1">
      <alignment horizontal="center" vertical="center" shrinkToFit="1"/>
    </xf>
    <xf numFmtId="0" fontId="83" fillId="0" borderId="2" xfId="0" applyFont="1" applyBorder="1" applyAlignment="1" applyProtection="1">
      <alignment horizontal="center" vertical="center" shrinkToFit="1"/>
    </xf>
    <xf numFmtId="0" fontId="83" fillId="0" borderId="28" xfId="0" applyFont="1" applyBorder="1" applyAlignment="1" applyProtection="1">
      <alignment horizontal="center" vertical="center" shrinkToFit="1"/>
    </xf>
    <xf numFmtId="0" fontId="83" fillId="0" borderId="6" xfId="0" applyFont="1" applyBorder="1" applyAlignment="1" applyProtection="1">
      <alignment horizontal="center" vertical="center" shrinkToFit="1"/>
    </xf>
    <xf numFmtId="0" fontId="83" fillId="0" borderId="4" xfId="0" applyFont="1" applyBorder="1" applyAlignment="1" applyProtection="1">
      <alignment horizontal="center" vertical="center" shrinkToFit="1"/>
    </xf>
    <xf numFmtId="0" fontId="83" fillId="5" borderId="97" xfId="0" applyFont="1" applyFill="1" applyBorder="1" applyAlignment="1" applyProtection="1">
      <alignment horizontal="center" vertical="center" shrinkToFit="1"/>
      <protection locked="0"/>
    </xf>
    <xf numFmtId="0" fontId="83" fillId="5" borderId="90" xfId="0" applyFont="1" applyFill="1" applyBorder="1" applyAlignment="1" applyProtection="1">
      <alignment horizontal="center" vertical="center" shrinkToFit="1"/>
      <protection locked="0"/>
    </xf>
    <xf numFmtId="0" fontId="83" fillId="5" borderId="91" xfId="0" applyFont="1" applyFill="1" applyBorder="1" applyAlignment="1" applyProtection="1">
      <alignment horizontal="center" vertical="center" shrinkToFit="1"/>
      <protection locked="0"/>
    </xf>
    <xf numFmtId="0" fontId="83" fillId="5" borderId="177" xfId="0" applyFont="1" applyFill="1" applyBorder="1" applyAlignment="1" applyProtection="1">
      <alignment horizontal="center" vertical="center" shrinkToFit="1"/>
      <protection locked="0"/>
    </xf>
    <xf numFmtId="0" fontId="83" fillId="5" borderId="81" xfId="0" applyFont="1" applyFill="1" applyBorder="1" applyAlignment="1" applyProtection="1">
      <alignment horizontal="center" vertical="center" shrinkToFit="1"/>
      <protection locked="0"/>
    </xf>
    <xf numFmtId="0" fontId="83" fillId="5" borderId="150" xfId="0" applyFont="1" applyFill="1" applyBorder="1" applyAlignment="1" applyProtection="1">
      <alignment horizontal="center" vertical="center" shrinkToFit="1"/>
      <protection locked="0"/>
    </xf>
    <xf numFmtId="0" fontId="83" fillId="5" borderId="28" xfId="0" applyFont="1" applyFill="1" applyBorder="1" applyAlignment="1" applyProtection="1">
      <alignment horizontal="center" vertical="center" shrinkToFit="1"/>
      <protection locked="0"/>
    </xf>
    <xf numFmtId="0" fontId="83" fillId="5" borderId="6" xfId="0" applyFont="1" applyFill="1" applyBorder="1" applyAlignment="1" applyProtection="1">
      <alignment horizontal="center" vertical="center" shrinkToFit="1"/>
      <protection locked="0"/>
    </xf>
    <xf numFmtId="0" fontId="83" fillId="5" borderId="4" xfId="0" applyFont="1" applyFill="1" applyBorder="1" applyAlignment="1" applyProtection="1">
      <alignment horizontal="center" vertical="center" shrinkToFit="1"/>
      <protection locked="0"/>
    </xf>
    <xf numFmtId="0" fontId="62" fillId="5" borderId="62" xfId="0" applyFont="1" applyFill="1" applyBorder="1" applyAlignment="1" applyProtection="1">
      <alignment horizontal="center" vertical="center"/>
      <protection locked="0"/>
    </xf>
    <xf numFmtId="0" fontId="62" fillId="0" borderId="146" xfId="0" applyFont="1" applyBorder="1" applyAlignment="1" applyProtection="1">
      <alignment horizontal="center" vertical="center"/>
    </xf>
    <xf numFmtId="0" fontId="62" fillId="0" borderId="147" xfId="0" applyFont="1" applyBorder="1" applyAlignment="1" applyProtection="1">
      <alignment horizontal="center" vertical="center"/>
    </xf>
    <xf numFmtId="0" fontId="62" fillId="0" borderId="149" xfId="0" applyFont="1" applyBorder="1" applyAlignment="1" applyProtection="1">
      <alignment vertical="center" shrinkToFit="1"/>
    </xf>
    <xf numFmtId="0" fontId="85" fillId="0" borderId="7" xfId="0" applyFont="1" applyBorder="1" applyAlignment="1" applyProtection="1">
      <alignment horizontal="center" vertical="center" wrapText="1"/>
    </xf>
    <xf numFmtId="0" fontId="85" fillId="0" borderId="16" xfId="0" applyFont="1" applyBorder="1" applyAlignment="1" applyProtection="1">
      <alignment horizontal="center" vertical="center" wrapText="1"/>
    </xf>
    <xf numFmtId="0" fontId="85" fillId="0" borderId="58" xfId="0" applyFont="1" applyBorder="1" applyAlignment="1" applyProtection="1">
      <alignment horizontal="center" vertical="center" wrapText="1"/>
    </xf>
    <xf numFmtId="0" fontId="85" fillId="0" borderId="11" xfId="0" applyFont="1" applyBorder="1" applyAlignment="1" applyProtection="1">
      <alignment horizontal="center" vertical="center" wrapText="1"/>
    </xf>
    <xf numFmtId="0" fontId="85" fillId="0" borderId="17" xfId="0" applyFont="1" applyBorder="1" applyAlignment="1" applyProtection="1">
      <alignment horizontal="center" vertical="center" wrapText="1"/>
    </xf>
    <xf numFmtId="0" fontId="85" fillId="0" borderId="59" xfId="0" applyFont="1" applyBorder="1" applyAlignment="1" applyProtection="1">
      <alignment horizontal="center" vertical="center" wrapText="1"/>
    </xf>
    <xf numFmtId="0" fontId="83" fillId="0" borderId="7" xfId="0" applyFont="1" applyBorder="1" applyAlignment="1" applyProtection="1">
      <alignment horizontal="center" vertical="center" wrapText="1"/>
    </xf>
    <xf numFmtId="0" fontId="83" fillId="0" borderId="16" xfId="0" applyFont="1" applyBorder="1" applyAlignment="1" applyProtection="1">
      <alignment horizontal="center" vertical="center" wrapText="1"/>
    </xf>
    <xf numFmtId="0" fontId="83" fillId="0" borderId="8" xfId="0" applyFont="1" applyBorder="1" applyAlignment="1" applyProtection="1">
      <alignment horizontal="center" vertical="center" wrapText="1"/>
    </xf>
    <xf numFmtId="0" fontId="139" fillId="0" borderId="87" xfId="0" applyFont="1" applyBorder="1" applyAlignment="1" applyProtection="1">
      <alignment horizontal="center" vertical="center" wrapText="1"/>
    </xf>
    <xf numFmtId="0" fontId="139" fillId="0" borderId="88" xfId="0" applyFont="1" applyBorder="1" applyAlignment="1" applyProtection="1">
      <alignment horizontal="center" vertical="center" wrapText="1"/>
    </xf>
    <xf numFmtId="0" fontId="62" fillId="0" borderId="9" xfId="0" applyFont="1" applyBorder="1" applyAlignment="1" applyProtection="1">
      <alignment horizontal="center" vertical="center" wrapText="1"/>
    </xf>
    <xf numFmtId="0" fontId="62" fillId="0" borderId="83" xfId="0" applyFont="1" applyBorder="1" applyAlignment="1" applyProtection="1">
      <alignment horizontal="center" vertical="center" wrapText="1"/>
    </xf>
    <xf numFmtId="0" fontId="62" fillId="0" borderId="52" xfId="0" applyFont="1" applyBorder="1" applyAlignment="1" applyProtection="1">
      <alignment horizontal="center" vertical="center" wrapText="1"/>
    </xf>
    <xf numFmtId="0" fontId="139" fillId="0" borderId="87" xfId="0" applyFont="1" applyBorder="1" applyAlignment="1" applyProtection="1">
      <alignment horizontal="center" vertical="center"/>
    </xf>
    <xf numFmtId="0" fontId="139" fillId="0" borderId="182" xfId="0" applyFont="1" applyBorder="1" applyAlignment="1" applyProtection="1">
      <alignment horizontal="center" vertical="center"/>
    </xf>
    <xf numFmtId="0" fontId="90" fillId="0" borderId="0" xfId="0" applyFont="1" applyProtection="1">
      <alignment vertical="center"/>
    </xf>
    <xf numFmtId="0" fontId="90" fillId="0" borderId="17" xfId="0" applyFont="1" applyBorder="1" applyProtection="1">
      <alignment vertical="center"/>
    </xf>
    <xf numFmtId="0" fontId="83" fillId="0" borderId="9" xfId="0" applyFont="1" applyBorder="1" applyAlignment="1" applyProtection="1">
      <alignment horizontal="center" vertical="center" wrapText="1"/>
    </xf>
    <xf numFmtId="0" fontId="83" fillId="0" borderId="83" xfId="0" applyFont="1" applyBorder="1" applyAlignment="1" applyProtection="1">
      <alignment horizontal="center" vertical="center" wrapText="1"/>
    </xf>
    <xf numFmtId="183" fontId="86" fillId="5" borderId="80" xfId="0" applyNumberFormat="1" applyFont="1" applyFill="1" applyBorder="1" applyAlignment="1" applyProtection="1">
      <alignment horizontal="right" vertical="center"/>
      <protection locked="0"/>
    </xf>
    <xf numFmtId="183" fontId="86" fillId="5" borderId="81" xfId="0" applyNumberFormat="1" applyFont="1" applyFill="1" applyBorder="1" applyAlignment="1" applyProtection="1">
      <alignment horizontal="right" vertical="center"/>
      <protection locked="0"/>
    </xf>
    <xf numFmtId="0" fontId="62" fillId="0" borderId="92" xfId="0" applyFont="1" applyFill="1" applyBorder="1" applyAlignment="1" applyProtection="1">
      <alignment horizontal="center" vertical="center" shrinkToFit="1"/>
    </xf>
    <xf numFmtId="0" fontId="62" fillId="0" borderId="90" xfId="0" applyFont="1" applyFill="1" applyBorder="1" applyAlignment="1" applyProtection="1">
      <alignment horizontal="center" vertical="center" shrinkToFit="1"/>
    </xf>
    <xf numFmtId="0" fontId="62" fillId="0" borderId="214" xfId="0" applyFont="1" applyFill="1" applyBorder="1" applyAlignment="1" applyProtection="1">
      <alignment horizontal="center" vertical="center" shrinkToFit="1"/>
    </xf>
    <xf numFmtId="0" fontId="62" fillId="0" borderId="215" xfId="0" applyFont="1" applyFill="1" applyBorder="1" applyAlignment="1" applyProtection="1">
      <alignment horizontal="center" vertical="center" shrinkToFit="1"/>
    </xf>
    <xf numFmtId="0" fontId="62" fillId="0" borderId="93" xfId="0" applyFont="1" applyFill="1" applyBorder="1" applyAlignment="1" applyProtection="1">
      <alignment horizontal="center" vertical="center" shrinkToFit="1"/>
    </xf>
    <xf numFmtId="0" fontId="62" fillId="0" borderId="94" xfId="0" applyFont="1" applyFill="1" applyBorder="1" applyAlignment="1" applyProtection="1">
      <alignment horizontal="center" vertical="center" shrinkToFit="1"/>
    </xf>
    <xf numFmtId="0" fontId="62" fillId="0" borderId="216" xfId="0" applyFont="1" applyFill="1" applyBorder="1" applyAlignment="1" applyProtection="1">
      <alignment horizontal="center" vertical="center" shrinkToFit="1"/>
    </xf>
    <xf numFmtId="0" fontId="83" fillId="5" borderId="106" xfId="0" applyFont="1" applyFill="1" applyBorder="1" applyAlignment="1" applyProtection="1">
      <alignment horizontal="center" vertical="center" shrinkToFit="1"/>
      <protection locked="0"/>
    </xf>
    <xf numFmtId="0" fontId="83" fillId="5" borderId="43" xfId="0" applyFont="1" applyFill="1" applyBorder="1" applyAlignment="1" applyProtection="1">
      <alignment horizontal="center" vertical="center" shrinkToFit="1"/>
      <protection locked="0"/>
    </xf>
    <xf numFmtId="0" fontId="83" fillId="5" borderId="107" xfId="0" applyFont="1" applyFill="1" applyBorder="1" applyAlignment="1" applyProtection="1">
      <alignment horizontal="center" vertical="center" shrinkToFit="1"/>
      <protection locked="0"/>
    </xf>
    <xf numFmtId="0" fontId="62" fillId="0" borderId="110" xfId="0" applyFont="1" applyBorder="1" applyAlignment="1" applyProtection="1">
      <alignment horizontal="center" vertical="center" shrinkToFit="1"/>
    </xf>
    <xf numFmtId="0" fontId="62" fillId="0" borderId="74" xfId="0" applyFont="1" applyBorder="1" applyAlignment="1" applyProtection="1">
      <alignment horizontal="center" vertical="center" shrinkToFit="1"/>
    </xf>
    <xf numFmtId="0" fontId="62" fillId="0" borderId="75" xfId="0" applyFont="1" applyBorder="1" applyAlignment="1" applyProtection="1">
      <alignment horizontal="center" vertical="center" shrinkToFit="1"/>
    </xf>
    <xf numFmtId="0" fontId="83" fillId="0" borderId="67" xfId="0" applyFont="1" applyBorder="1" applyAlignment="1" applyProtection="1">
      <alignment horizontal="center" vertical="center" wrapText="1"/>
    </xf>
    <xf numFmtId="0" fontId="83" fillId="0" borderId="0" xfId="0" applyFont="1" applyBorder="1" applyAlignment="1" applyProtection="1">
      <alignment horizontal="center" vertical="center" wrapText="1"/>
    </xf>
    <xf numFmtId="0" fontId="83" fillId="0" borderId="51" xfId="0" applyFont="1" applyBorder="1" applyAlignment="1" applyProtection="1">
      <alignment horizontal="center" vertical="center" wrapText="1"/>
    </xf>
    <xf numFmtId="0" fontId="83" fillId="0" borderId="28" xfId="0" applyFont="1" applyBorder="1" applyAlignment="1" applyProtection="1">
      <alignment horizontal="center" vertical="center" wrapText="1"/>
    </xf>
    <xf numFmtId="0" fontId="83" fillId="0" borderId="6" xfId="0" applyFont="1" applyBorder="1" applyAlignment="1" applyProtection="1">
      <alignment horizontal="center" vertical="center" wrapText="1"/>
    </xf>
    <xf numFmtId="0" fontId="83" fillId="0" borderId="100" xfId="0" applyFont="1" applyBorder="1" applyAlignment="1" applyProtection="1">
      <alignment horizontal="center" vertical="center" wrapText="1"/>
    </xf>
    <xf numFmtId="0" fontId="62" fillId="0" borderId="64" xfId="0" applyFont="1" applyBorder="1" applyAlignment="1" applyProtection="1">
      <alignment vertical="center" shrinkToFit="1"/>
    </xf>
    <xf numFmtId="0" fontId="62" fillId="5" borderId="86" xfId="0" applyFont="1" applyFill="1" applyBorder="1" applyAlignment="1" applyProtection="1">
      <alignment horizontal="center" vertical="center"/>
      <protection locked="0"/>
    </xf>
    <xf numFmtId="0" fontId="62" fillId="5" borderId="63" xfId="0" applyFont="1" applyFill="1" applyBorder="1" applyAlignment="1" applyProtection="1">
      <alignment horizontal="center" vertical="center"/>
      <protection locked="0"/>
    </xf>
    <xf numFmtId="0" fontId="87" fillId="5" borderId="16" xfId="0" applyFont="1" applyFill="1" applyBorder="1" applyAlignment="1" applyProtection="1">
      <alignment horizontal="center" vertical="center"/>
      <protection locked="0"/>
    </xf>
    <xf numFmtId="0" fontId="87" fillId="5" borderId="0" xfId="0" applyFont="1" applyFill="1" applyBorder="1" applyAlignment="1" applyProtection="1">
      <alignment horizontal="center" vertical="center"/>
      <protection locked="0"/>
    </xf>
    <xf numFmtId="0" fontId="87" fillId="5" borderId="5" xfId="0" applyFont="1" applyFill="1" applyBorder="1" applyAlignment="1" applyProtection="1">
      <alignment horizontal="center" vertical="center"/>
      <protection locked="0"/>
    </xf>
    <xf numFmtId="0" fontId="87" fillId="5" borderId="17" xfId="0" applyFont="1" applyFill="1" applyBorder="1" applyAlignment="1" applyProtection="1">
      <alignment horizontal="center" vertical="center"/>
      <protection locked="0"/>
    </xf>
    <xf numFmtId="0" fontId="87" fillId="0" borderId="16" xfId="0" applyFont="1" applyFill="1" applyBorder="1" applyAlignment="1" applyProtection="1">
      <alignment horizontal="center" vertical="center"/>
    </xf>
    <xf numFmtId="0" fontId="87" fillId="0" borderId="0" xfId="0" applyFont="1" applyFill="1" applyBorder="1" applyAlignment="1" applyProtection="1">
      <alignment horizontal="center" vertical="center"/>
    </xf>
    <xf numFmtId="0" fontId="87" fillId="0" borderId="5" xfId="0" applyFont="1" applyFill="1" applyBorder="1" applyAlignment="1" applyProtection="1">
      <alignment horizontal="center" vertical="center"/>
    </xf>
    <xf numFmtId="0" fontId="87" fillId="0" borderId="17" xfId="0" applyFont="1" applyFill="1" applyBorder="1" applyAlignment="1" applyProtection="1">
      <alignment horizontal="center" vertical="center"/>
    </xf>
    <xf numFmtId="0" fontId="119" fillId="0" borderId="5" xfId="0" applyFont="1" applyFill="1" applyBorder="1" applyAlignment="1" applyProtection="1">
      <alignment horizontal="left" vertical="center" shrinkToFit="1"/>
    </xf>
    <xf numFmtId="0" fontId="119" fillId="0" borderId="0" xfId="0" applyFont="1" applyFill="1" applyBorder="1" applyAlignment="1" applyProtection="1">
      <alignment horizontal="left" vertical="center" shrinkToFit="1"/>
    </xf>
    <xf numFmtId="0" fontId="119" fillId="0" borderId="17" xfId="0" applyFont="1" applyFill="1" applyBorder="1" applyAlignment="1" applyProtection="1">
      <alignment horizontal="left" vertical="center" shrinkToFit="1"/>
    </xf>
    <xf numFmtId="0" fontId="62" fillId="0" borderId="0" xfId="4" applyFont="1" applyBorder="1" applyAlignment="1" applyProtection="1">
      <alignment horizontal="center" vertical="center"/>
      <protection locked="0"/>
    </xf>
    <xf numFmtId="0" fontId="62" fillId="0" borderId="6" xfId="4" applyFont="1" applyBorder="1" applyAlignment="1" applyProtection="1">
      <alignment horizontal="center" vertical="center"/>
      <protection locked="0"/>
    </xf>
    <xf numFmtId="0" fontId="62" fillId="0" borderId="0" xfId="4" applyFont="1" applyAlignment="1" applyProtection="1">
      <alignment horizontal="center" vertical="center"/>
      <protection locked="0"/>
    </xf>
    <xf numFmtId="0" fontId="83" fillId="5" borderId="5" xfId="4" applyFont="1" applyFill="1" applyBorder="1" applyAlignment="1" applyProtection="1">
      <alignment horizontal="center" vertical="center" shrinkToFit="1"/>
      <protection locked="0"/>
    </xf>
    <xf numFmtId="0" fontId="83" fillId="5" borderId="2" xfId="4" applyFont="1" applyFill="1" applyBorder="1" applyAlignment="1" applyProtection="1">
      <alignment horizontal="center" vertical="center" shrinkToFit="1"/>
      <protection locked="0"/>
    </xf>
    <xf numFmtId="0" fontId="83" fillId="5" borderId="17" xfId="4" applyFont="1" applyFill="1" applyBorder="1" applyAlignment="1" applyProtection="1">
      <alignment horizontal="center" vertical="center" shrinkToFit="1"/>
      <protection locked="0"/>
    </xf>
    <xf numFmtId="0" fontId="83" fillId="5" borderId="12" xfId="4" applyFont="1" applyFill="1" applyBorder="1" applyAlignment="1" applyProtection="1">
      <alignment horizontal="center" vertical="center" shrinkToFit="1"/>
      <protection locked="0"/>
    </xf>
    <xf numFmtId="0" fontId="83" fillId="5" borderId="1" xfId="4" applyFont="1" applyFill="1" applyBorder="1" applyAlignment="1" applyProtection="1">
      <alignment horizontal="center" vertical="center" shrinkToFit="1"/>
      <protection locked="0"/>
    </xf>
    <xf numFmtId="0" fontId="83" fillId="5" borderId="27" xfId="4" applyFont="1" applyFill="1" applyBorder="1" applyAlignment="1" applyProtection="1">
      <alignment horizontal="center" vertical="center" shrinkToFit="1"/>
      <protection locked="0"/>
    </xf>
    <xf numFmtId="0" fontId="83" fillId="5" borderId="13" xfId="4" applyFont="1" applyFill="1" applyBorder="1" applyAlignment="1" applyProtection="1">
      <alignment horizontal="center" vertical="center" shrinkToFit="1"/>
      <protection locked="0"/>
    </xf>
    <xf numFmtId="0" fontId="83" fillId="5" borderId="14" xfId="4" applyFont="1" applyFill="1" applyBorder="1" applyAlignment="1" applyProtection="1">
      <alignment horizontal="center" vertical="center" shrinkToFit="1"/>
      <protection locked="0"/>
    </xf>
    <xf numFmtId="0" fontId="61" fillId="0" borderId="7" xfId="4" applyFont="1" applyBorder="1" applyAlignment="1" applyProtection="1">
      <alignment horizontal="center" vertical="center" wrapText="1"/>
      <protection locked="0"/>
    </xf>
    <xf numFmtId="0" fontId="61" fillId="0" borderId="16" xfId="4" applyFont="1" applyBorder="1" applyAlignment="1" applyProtection="1">
      <alignment horizontal="center" vertical="center"/>
      <protection locked="0"/>
    </xf>
    <xf numFmtId="0" fontId="61" fillId="0" borderId="10" xfId="4" applyFont="1" applyBorder="1" applyAlignment="1" applyProtection="1">
      <alignment horizontal="center" vertical="center"/>
      <protection locked="0"/>
    </xf>
    <xf numFmtId="0" fontId="61" fillId="0" borderId="23" xfId="4" applyFont="1" applyBorder="1" applyAlignment="1" applyProtection="1">
      <alignment horizontal="center" vertical="center"/>
      <protection locked="0"/>
    </xf>
    <xf numFmtId="0" fontId="61" fillId="0" borderId="0" xfId="4" applyFont="1" applyBorder="1" applyAlignment="1" applyProtection="1">
      <alignment horizontal="center" vertical="center"/>
      <protection locked="0"/>
    </xf>
    <xf numFmtId="0" fontId="61" fillId="0" borderId="15" xfId="4" applyFont="1" applyBorder="1" applyAlignment="1" applyProtection="1">
      <alignment horizontal="center" vertical="center"/>
      <protection locked="0"/>
    </xf>
    <xf numFmtId="0" fontId="83" fillId="0" borderId="16" xfId="0" applyFont="1" applyBorder="1" applyAlignment="1" applyProtection="1">
      <alignment horizontal="center" vertical="center" shrinkToFit="1"/>
    </xf>
    <xf numFmtId="0" fontId="83" fillId="0" borderId="17" xfId="0" applyFont="1" applyBorder="1" applyAlignment="1" applyProtection="1">
      <alignment horizontal="center" vertical="center" shrinkToFit="1"/>
    </xf>
    <xf numFmtId="0" fontId="56" fillId="0" borderId="16" xfId="0" applyFont="1" applyBorder="1" applyAlignment="1" applyProtection="1">
      <alignment horizontal="center" vertical="center" wrapText="1"/>
    </xf>
    <xf numFmtId="0" fontId="56" fillId="0" borderId="10" xfId="0" applyFont="1" applyBorder="1" applyAlignment="1" applyProtection="1">
      <alignment horizontal="center" vertical="center" wrapText="1"/>
    </xf>
    <xf numFmtId="0" fontId="56" fillId="0" borderId="17" xfId="0" applyFont="1" applyBorder="1" applyAlignment="1" applyProtection="1">
      <alignment horizontal="center" vertical="center" wrapText="1"/>
    </xf>
    <xf numFmtId="0" fontId="56" fillId="0" borderId="14" xfId="0" applyFont="1" applyBorder="1" applyAlignment="1" applyProtection="1">
      <alignment horizontal="center" vertical="center" wrapText="1"/>
    </xf>
    <xf numFmtId="0" fontId="61" fillId="0" borderId="0" xfId="4" applyFont="1" applyAlignment="1" applyProtection="1">
      <alignment horizontal="center" vertical="center"/>
      <protection locked="0"/>
    </xf>
    <xf numFmtId="0" fontId="92" fillId="0" borderId="0" xfId="4" applyFont="1" applyAlignment="1" applyProtection="1">
      <alignment horizontal="center" vertical="center"/>
    </xf>
    <xf numFmtId="0" fontId="142" fillId="0" borderId="7" xfId="4" applyFont="1" applyBorder="1" applyAlignment="1" applyProtection="1">
      <alignment horizontal="center" vertical="center"/>
    </xf>
    <xf numFmtId="0" fontId="142" fillId="0" borderId="16" xfId="4" applyFont="1" applyBorder="1" applyAlignment="1" applyProtection="1">
      <alignment horizontal="center" vertical="center"/>
    </xf>
    <xf numFmtId="0" fontId="142" fillId="0" borderId="8" xfId="4" applyFont="1" applyBorder="1" applyAlignment="1" applyProtection="1">
      <alignment horizontal="center" vertical="center"/>
    </xf>
    <xf numFmtId="0" fontId="142" fillId="0" borderId="11" xfId="4" applyFont="1" applyBorder="1" applyAlignment="1" applyProtection="1">
      <alignment horizontal="center" vertical="center"/>
    </xf>
    <xf numFmtId="0" fontId="142" fillId="0" borderId="17" xfId="4" applyFont="1" applyBorder="1" applyAlignment="1" applyProtection="1">
      <alignment horizontal="center" vertical="center"/>
    </xf>
    <xf numFmtId="0" fontId="142" fillId="0" borderId="12" xfId="4" applyFont="1" applyBorder="1" applyAlignment="1" applyProtection="1">
      <alignment horizontal="center" vertical="center"/>
    </xf>
    <xf numFmtId="0" fontId="86" fillId="5" borderId="16" xfId="0" applyFont="1" applyFill="1" applyBorder="1" applyAlignment="1" applyProtection="1">
      <alignment horizontal="distributed" vertical="center" shrinkToFit="1"/>
      <protection locked="0"/>
    </xf>
    <xf numFmtId="0" fontId="86" fillId="5" borderId="17" xfId="0" applyFont="1" applyFill="1" applyBorder="1" applyAlignment="1" applyProtection="1">
      <alignment horizontal="distributed" vertical="center" shrinkToFit="1"/>
      <protection locked="0"/>
    </xf>
    <xf numFmtId="0" fontId="62" fillId="0" borderId="0" xfId="0" applyFont="1" applyBorder="1" applyAlignment="1" applyProtection="1">
      <alignment horizontal="center" vertical="center"/>
      <protection locked="0"/>
    </xf>
    <xf numFmtId="0" fontId="62" fillId="0" borderId="15" xfId="0" applyFont="1" applyBorder="1" applyAlignment="1" applyProtection="1">
      <alignment horizontal="center" vertical="center"/>
      <protection locked="0"/>
    </xf>
    <xf numFmtId="0" fontId="62" fillId="0" borderId="6" xfId="0" applyFont="1" applyBorder="1" applyAlignment="1" applyProtection="1">
      <alignment horizontal="center" vertical="center"/>
      <protection locked="0"/>
    </xf>
    <xf numFmtId="0" fontId="62" fillId="0" borderId="25" xfId="0" applyFont="1" applyBorder="1" applyAlignment="1" applyProtection="1">
      <alignment horizontal="center" vertical="center"/>
      <protection locked="0"/>
    </xf>
    <xf numFmtId="49" fontId="83" fillId="5" borderId="1" xfId="0" applyNumberFormat="1" applyFont="1" applyFill="1" applyBorder="1" applyAlignment="1" applyProtection="1">
      <alignment horizontal="center" vertical="center"/>
      <protection locked="0"/>
    </xf>
    <xf numFmtId="49" fontId="83" fillId="5" borderId="5" xfId="0" applyNumberFormat="1" applyFont="1" applyFill="1" applyBorder="1" applyAlignment="1" applyProtection="1">
      <alignment horizontal="center" vertical="center"/>
      <protection locked="0"/>
    </xf>
    <xf numFmtId="49" fontId="83" fillId="5" borderId="2" xfId="0" applyNumberFormat="1" applyFont="1" applyFill="1" applyBorder="1" applyAlignment="1" applyProtection="1">
      <alignment horizontal="center" vertical="center"/>
      <protection locked="0"/>
    </xf>
    <xf numFmtId="49" fontId="83" fillId="5" borderId="13" xfId="0" applyNumberFormat="1" applyFont="1" applyFill="1" applyBorder="1" applyAlignment="1" applyProtection="1">
      <alignment horizontal="center" vertical="center"/>
      <protection locked="0"/>
    </xf>
    <xf numFmtId="49" fontId="83" fillId="5" borderId="17" xfId="0" applyNumberFormat="1" applyFont="1" applyFill="1" applyBorder="1" applyAlignment="1" applyProtection="1">
      <alignment horizontal="center" vertical="center"/>
      <protection locked="0"/>
    </xf>
    <xf numFmtId="49" fontId="83" fillId="5" borderId="12" xfId="0" applyNumberFormat="1" applyFont="1" applyFill="1" applyBorder="1" applyAlignment="1" applyProtection="1">
      <alignment horizontal="center" vertical="center"/>
      <protection locked="0"/>
    </xf>
    <xf numFmtId="0" fontId="62" fillId="0" borderId="17" xfId="0" applyFont="1" applyBorder="1" applyAlignment="1" applyProtection="1">
      <alignment horizontal="center" vertical="center"/>
    </xf>
    <xf numFmtId="49" fontId="83" fillId="5" borderId="27" xfId="0" applyNumberFormat="1" applyFont="1" applyFill="1" applyBorder="1" applyAlignment="1" applyProtection="1">
      <alignment horizontal="center" vertical="center"/>
      <protection locked="0"/>
    </xf>
    <xf numFmtId="49" fontId="83" fillId="5" borderId="14" xfId="0" applyNumberFormat="1" applyFont="1" applyFill="1" applyBorder="1" applyAlignment="1" applyProtection="1">
      <alignment horizontal="center" vertical="center"/>
      <protection locked="0"/>
    </xf>
    <xf numFmtId="0" fontId="61" fillId="0" borderId="0" xfId="0" applyFont="1" applyBorder="1" applyAlignment="1" applyProtection="1">
      <alignment horizontal="center" vertical="center" wrapText="1"/>
      <protection locked="0"/>
    </xf>
    <xf numFmtId="0" fontId="87" fillId="0" borderId="0" xfId="0" applyFont="1" applyBorder="1" applyAlignment="1" applyProtection="1">
      <alignment horizontal="center" vertical="center" wrapText="1"/>
      <protection locked="0"/>
    </xf>
    <xf numFmtId="0" fontId="62" fillId="0" borderId="0" xfId="0" applyFont="1" applyBorder="1" applyAlignment="1" applyProtection="1">
      <alignment horizontal="center" wrapText="1"/>
      <protection locked="0"/>
    </xf>
    <xf numFmtId="0" fontId="87" fillId="0" borderId="0" xfId="0" applyFont="1" applyBorder="1" applyAlignment="1" applyProtection="1">
      <alignment horizontal="center" wrapText="1"/>
      <protection locked="0"/>
    </xf>
    <xf numFmtId="0" fontId="87" fillId="0" borderId="16" xfId="0" applyFont="1" applyBorder="1" applyAlignment="1" applyProtection="1">
      <alignment horizontal="center" vertical="center" wrapText="1"/>
    </xf>
    <xf numFmtId="0" fontId="87" fillId="0" borderId="0" xfId="0" applyFont="1" applyBorder="1" applyAlignment="1" applyProtection="1">
      <alignment horizontal="center" vertical="center" wrapText="1"/>
    </xf>
    <xf numFmtId="0" fontId="87" fillId="0" borderId="17" xfId="0" applyFont="1" applyBorder="1" applyAlignment="1" applyProtection="1">
      <alignment horizontal="center" vertical="center" wrapText="1"/>
    </xf>
    <xf numFmtId="0" fontId="96" fillId="0" borderId="0" xfId="5" applyFont="1" applyAlignment="1" applyProtection="1">
      <alignment horizontal="center" vertical="center"/>
    </xf>
    <xf numFmtId="0" fontId="96" fillId="0" borderId="6" xfId="5" applyFont="1" applyBorder="1" applyAlignment="1" applyProtection="1">
      <alignment horizontal="center" vertical="center"/>
    </xf>
    <xf numFmtId="0" fontId="95" fillId="5" borderId="0" xfId="5" applyFont="1" applyFill="1" applyAlignment="1" applyProtection="1">
      <alignment horizontal="center" vertical="center"/>
      <protection locked="0"/>
    </xf>
    <xf numFmtId="0" fontId="95" fillId="5" borderId="6" xfId="5" applyFont="1" applyFill="1" applyBorder="1" applyAlignment="1" applyProtection="1">
      <alignment horizontal="center" vertical="center"/>
      <protection locked="0"/>
    </xf>
    <xf numFmtId="0" fontId="8" fillId="0" borderId="0" xfId="5" applyFont="1" applyAlignment="1" applyProtection="1">
      <alignment horizontal="left" vertical="center" wrapText="1"/>
    </xf>
    <xf numFmtId="0" fontId="95" fillId="0" borderId="0" xfId="5" applyFont="1" applyAlignment="1" applyProtection="1">
      <alignment horizontal="right" vertical="center"/>
    </xf>
    <xf numFmtId="0" fontId="95" fillId="0" borderId="0" xfId="5" applyFont="1" applyBorder="1" applyAlignment="1" applyProtection="1">
      <alignment horizontal="right" vertical="center"/>
    </xf>
    <xf numFmtId="0" fontId="96" fillId="0" borderId="0" xfId="5" applyFont="1" applyBorder="1" applyAlignment="1" applyProtection="1">
      <alignment horizontal="center" vertical="center"/>
    </xf>
    <xf numFmtId="0" fontId="98" fillId="5" borderId="0" xfId="5" applyFont="1" applyFill="1" applyBorder="1" applyAlignment="1" applyProtection="1">
      <alignment horizontal="center" vertical="center"/>
      <protection locked="0"/>
    </xf>
    <xf numFmtId="0" fontId="62" fillId="0" borderId="0" xfId="0" applyFont="1" applyAlignment="1" applyProtection="1">
      <alignment horizontal="left" vertical="top" wrapText="1"/>
    </xf>
    <xf numFmtId="0" fontId="147" fillId="0" borderId="0" xfId="5" applyFont="1" applyAlignment="1" applyProtection="1">
      <alignment horizontal="center" vertical="center"/>
    </xf>
    <xf numFmtId="0" fontId="96" fillId="0" borderId="0" xfId="5" applyFont="1" applyAlignment="1" applyProtection="1">
      <alignment horizontal="center" vertical="center" shrinkToFit="1"/>
    </xf>
    <xf numFmtId="0" fontId="96" fillId="0" borderId="6" xfId="5" applyFont="1" applyBorder="1" applyAlignment="1" applyProtection="1">
      <alignment horizontal="center" vertical="center" shrinkToFit="1"/>
    </xf>
    <xf numFmtId="0" fontId="8" fillId="5" borderId="16" xfId="5" applyFont="1" applyFill="1" applyBorder="1" applyAlignment="1" applyProtection="1">
      <alignment horizontal="center" vertical="center" wrapText="1"/>
      <protection locked="0"/>
    </xf>
    <xf numFmtId="0" fontId="8" fillId="5" borderId="0" xfId="5" applyFont="1" applyFill="1" applyAlignment="1" applyProtection="1">
      <alignment horizontal="center" vertical="center" wrapText="1"/>
      <protection locked="0"/>
    </xf>
    <xf numFmtId="0" fontId="8" fillId="5" borderId="17" xfId="5" applyFont="1" applyFill="1" applyBorder="1" applyAlignment="1" applyProtection="1">
      <alignment horizontal="center" vertical="center" wrapText="1"/>
      <protection locked="0"/>
    </xf>
    <xf numFmtId="0" fontId="8" fillId="0" borderId="16" xfId="5" applyFont="1" applyBorder="1" applyAlignment="1" applyProtection="1">
      <alignment horizontal="left" vertical="center" shrinkToFit="1"/>
    </xf>
    <xf numFmtId="0" fontId="8" fillId="0" borderId="10" xfId="5" applyFont="1" applyBorder="1" applyAlignment="1" applyProtection="1">
      <alignment horizontal="left" vertical="center" shrinkToFit="1"/>
    </xf>
    <xf numFmtId="0" fontId="8" fillId="0" borderId="0" xfId="5" applyFont="1" applyAlignment="1" applyProtection="1">
      <alignment horizontal="left" vertical="center" shrinkToFit="1"/>
    </xf>
    <xf numFmtId="0" fontId="8" fillId="0" borderId="15" xfId="5" applyFont="1" applyBorder="1" applyAlignment="1" applyProtection="1">
      <alignment horizontal="left" vertical="center" shrinkToFit="1"/>
    </xf>
    <xf numFmtId="0" fontId="8" fillId="0" borderId="17" xfId="5" applyFont="1" applyBorder="1" applyAlignment="1" applyProtection="1">
      <alignment horizontal="left" vertical="center" shrinkToFit="1"/>
    </xf>
    <xf numFmtId="0" fontId="8" fillId="0" borderId="14" xfId="5" applyFont="1" applyBorder="1" applyAlignment="1" applyProtection="1">
      <alignment horizontal="left" vertical="center" shrinkToFit="1"/>
    </xf>
    <xf numFmtId="177" fontId="97" fillId="5" borderId="162" xfId="5" applyNumberFormat="1" applyFont="1" applyFill="1" applyBorder="1" applyAlignment="1" applyProtection="1">
      <alignment horizontal="center" vertical="center"/>
      <protection locked="0"/>
    </xf>
    <xf numFmtId="177" fontId="97" fillId="5" borderId="16" xfId="5" applyNumberFormat="1" applyFont="1" applyFill="1" applyBorder="1" applyAlignment="1" applyProtection="1">
      <alignment horizontal="center" vertical="center"/>
      <protection locked="0"/>
    </xf>
    <xf numFmtId="177" fontId="97" fillId="5" borderId="10" xfId="5" applyNumberFormat="1" applyFont="1" applyFill="1" applyBorder="1" applyAlignment="1" applyProtection="1">
      <alignment horizontal="center" vertical="center"/>
      <protection locked="0"/>
    </xf>
    <xf numFmtId="177" fontId="97" fillId="5" borderId="163" xfId="5" applyNumberFormat="1" applyFont="1" applyFill="1" applyBorder="1" applyAlignment="1" applyProtection="1">
      <alignment horizontal="center" vertical="center"/>
      <protection locked="0"/>
    </xf>
    <xf numFmtId="177" fontId="97" fillId="5" borderId="17" xfId="5" applyNumberFormat="1" applyFont="1" applyFill="1" applyBorder="1" applyAlignment="1" applyProtection="1">
      <alignment horizontal="center" vertical="center"/>
      <protection locked="0"/>
    </xf>
    <xf numFmtId="177" fontId="97" fillId="5" borderId="14" xfId="5" applyNumberFormat="1" applyFont="1" applyFill="1" applyBorder="1" applyAlignment="1" applyProtection="1">
      <alignment horizontal="center" vertical="center"/>
      <protection locked="0"/>
    </xf>
    <xf numFmtId="0" fontId="94" fillId="0" borderId="0" xfId="5" applyFont="1" applyProtection="1">
      <alignment vertical="center"/>
    </xf>
    <xf numFmtId="0" fontId="96" fillId="0" borderId="7" xfId="5" applyFont="1" applyBorder="1" applyAlignment="1" applyProtection="1">
      <alignment horizontal="center" vertical="center"/>
    </xf>
    <xf numFmtId="0" fontId="96" fillId="0" borderId="16" xfId="5" applyFont="1" applyBorder="1" applyAlignment="1" applyProtection="1">
      <alignment horizontal="center" vertical="center"/>
    </xf>
    <xf numFmtId="0" fontId="96" fillId="0" borderId="10" xfId="5" applyFont="1" applyBorder="1" applyAlignment="1" applyProtection="1">
      <alignment horizontal="center" vertical="center"/>
    </xf>
    <xf numFmtId="0" fontId="96" fillId="0" borderId="11" xfId="5" applyFont="1" applyBorder="1" applyAlignment="1" applyProtection="1">
      <alignment horizontal="center" vertical="center"/>
    </xf>
    <xf numFmtId="0" fontId="96" fillId="0" borderId="17" xfId="5" applyFont="1" applyBorder="1" applyAlignment="1" applyProtection="1">
      <alignment horizontal="center" vertical="center"/>
    </xf>
    <xf numFmtId="0" fontId="96" fillId="0" borderId="14" xfId="5" applyFont="1" applyBorder="1" applyAlignment="1" applyProtection="1">
      <alignment horizontal="center" vertical="center"/>
    </xf>
    <xf numFmtId="177" fontId="97" fillId="5" borderId="8" xfId="5" applyNumberFormat="1" applyFont="1" applyFill="1" applyBorder="1" applyAlignment="1" applyProtection="1">
      <alignment horizontal="center" vertical="center"/>
      <protection locked="0"/>
    </xf>
    <xf numFmtId="177" fontId="97" fillId="5" borderId="12" xfId="5" applyNumberFormat="1" applyFont="1" applyFill="1" applyBorder="1" applyAlignment="1" applyProtection="1">
      <alignment horizontal="center" vertical="center"/>
      <protection locked="0"/>
    </xf>
    <xf numFmtId="0" fontId="96" fillId="0" borderId="9" xfId="5" applyFont="1" applyBorder="1" applyAlignment="1" applyProtection="1">
      <alignment horizontal="center" vertical="center"/>
    </xf>
    <xf numFmtId="0" fontId="96" fillId="0" borderId="13" xfId="5" applyFont="1" applyBorder="1" applyAlignment="1" applyProtection="1">
      <alignment horizontal="center" vertical="center"/>
    </xf>
    <xf numFmtId="49" fontId="8" fillId="5" borderId="0" xfId="5" applyNumberFormat="1" applyFont="1" applyFill="1" applyAlignment="1" applyProtection="1">
      <alignment horizontal="center" vertical="center" shrinkToFit="1"/>
      <protection locked="0"/>
    </xf>
    <xf numFmtId="49" fontId="8" fillId="5" borderId="6" xfId="5" applyNumberFormat="1" applyFont="1" applyFill="1" applyBorder="1" applyAlignment="1" applyProtection="1">
      <alignment horizontal="center" vertical="center" shrinkToFit="1"/>
      <protection locked="0"/>
    </xf>
    <xf numFmtId="0" fontId="96" fillId="0" borderId="0" xfId="5" applyFont="1" applyAlignment="1" applyProtection="1">
      <alignment horizontal="left" vertical="center"/>
    </xf>
    <xf numFmtId="0" fontId="96" fillId="0" borderId="6" xfId="5" applyFont="1" applyBorder="1" applyAlignment="1" applyProtection="1">
      <alignment horizontal="left" vertical="center"/>
    </xf>
    <xf numFmtId="0" fontId="96" fillId="0" borderId="0" xfId="5" applyFont="1" applyAlignment="1" applyProtection="1">
      <alignment horizontal="right" vertical="center"/>
    </xf>
    <xf numFmtId="0" fontId="96" fillId="0" borderId="6" xfId="5" applyFont="1" applyBorder="1" applyAlignment="1" applyProtection="1">
      <alignment horizontal="right" vertical="center"/>
    </xf>
    <xf numFmtId="0" fontId="95" fillId="5" borderId="0" xfId="5" applyFont="1" applyFill="1" applyAlignment="1" applyProtection="1">
      <alignment horizontal="center" vertical="center" shrinkToFit="1"/>
      <protection locked="0"/>
    </xf>
    <xf numFmtId="0" fontId="95" fillId="5" borderId="6" xfId="5" applyFont="1" applyFill="1" applyBorder="1" applyAlignment="1" applyProtection="1">
      <alignment horizontal="center" vertical="center" shrinkToFit="1"/>
      <protection locked="0"/>
    </xf>
    <xf numFmtId="0" fontId="148" fillId="0" borderId="0" xfId="5" applyFont="1" applyAlignment="1" applyProtection="1">
      <alignment horizontal="center" vertical="center"/>
    </xf>
    <xf numFmtId="0" fontId="148" fillId="0" borderId="6" xfId="5" applyFont="1" applyBorder="1" applyAlignment="1" applyProtection="1">
      <alignment horizontal="center" vertical="center"/>
    </xf>
    <xf numFmtId="0" fontId="8" fillId="5" borderId="0" xfId="5" applyFont="1" applyFill="1" applyAlignment="1" applyProtection="1">
      <alignment horizontal="center" vertical="center" shrinkToFit="1"/>
      <protection locked="0"/>
    </xf>
    <xf numFmtId="0" fontId="8" fillId="5" borderId="6" xfId="5" applyFont="1" applyFill="1" applyBorder="1" applyAlignment="1" applyProtection="1">
      <alignment horizontal="center" vertical="center" shrinkToFit="1"/>
      <protection locked="0"/>
    </xf>
    <xf numFmtId="38" fontId="96" fillId="0" borderId="0" xfId="3" applyFont="1" applyAlignment="1" applyProtection="1">
      <alignment horizontal="center" vertical="center"/>
    </xf>
    <xf numFmtId="38" fontId="96" fillId="0" borderId="6" xfId="3" applyFont="1" applyBorder="1" applyAlignment="1" applyProtection="1">
      <alignment horizontal="center" vertical="center"/>
    </xf>
    <xf numFmtId="49" fontId="61" fillId="0" borderId="0" xfId="0" applyNumberFormat="1" applyFont="1" applyAlignment="1" applyProtection="1">
      <alignment horizontal="center" vertical="center"/>
    </xf>
    <xf numFmtId="0" fontId="116" fillId="0" borderId="0" xfId="0" applyFont="1" applyProtection="1">
      <alignment vertical="center"/>
    </xf>
    <xf numFmtId="0" fontId="86" fillId="6" borderId="16" xfId="0" applyFont="1" applyFill="1" applyBorder="1" applyAlignment="1" applyProtection="1">
      <alignment horizontal="center" vertical="center" wrapText="1"/>
      <protection locked="0"/>
    </xf>
    <xf numFmtId="0" fontId="86" fillId="6" borderId="17" xfId="0" applyFont="1" applyFill="1" applyBorder="1" applyAlignment="1" applyProtection="1">
      <alignment horizontal="center" vertical="center" wrapText="1"/>
      <protection locked="0"/>
    </xf>
    <xf numFmtId="0" fontId="6" fillId="0" borderId="16" xfId="0" applyFont="1" applyBorder="1" applyProtection="1">
      <alignment vertical="center"/>
    </xf>
    <xf numFmtId="0" fontId="6" fillId="0" borderId="17" xfId="0" applyFont="1" applyBorder="1" applyProtection="1">
      <alignment vertical="center"/>
    </xf>
    <xf numFmtId="0" fontId="6" fillId="0" borderId="10" xfId="0" applyFont="1" applyBorder="1" applyProtection="1">
      <alignment vertical="center"/>
    </xf>
    <xf numFmtId="0" fontId="6" fillId="0" borderId="14" xfId="0" applyFont="1" applyBorder="1" applyProtection="1">
      <alignment vertical="center"/>
    </xf>
    <xf numFmtId="0" fontId="62" fillId="0" borderId="9" xfId="0" applyFont="1" applyBorder="1" applyAlignment="1" applyProtection="1">
      <alignment horizontal="center" vertical="center" wrapText="1"/>
      <protection locked="0"/>
    </xf>
    <xf numFmtId="0" fontId="62" fillId="0" borderId="16" xfId="0" applyFont="1" applyBorder="1" applyAlignment="1" applyProtection="1">
      <alignment horizontal="center" vertical="center"/>
      <protection locked="0"/>
    </xf>
    <xf numFmtId="0" fontId="62" fillId="0" borderId="10" xfId="0" applyFont="1" applyBorder="1" applyAlignment="1" applyProtection="1">
      <alignment horizontal="center" vertical="center"/>
      <protection locked="0"/>
    </xf>
    <xf numFmtId="0" fontId="62" fillId="0" borderId="18" xfId="0" applyFont="1" applyBorder="1" applyAlignment="1" applyProtection="1">
      <alignment horizontal="center" vertical="center"/>
      <protection locked="0"/>
    </xf>
    <xf numFmtId="0" fontId="62" fillId="0" borderId="0" xfId="0" applyFont="1" applyAlignment="1" applyProtection="1">
      <alignment horizontal="center" vertical="center"/>
      <protection locked="0"/>
    </xf>
    <xf numFmtId="0" fontId="87" fillId="0" borderId="23" xfId="0" applyFont="1" applyBorder="1" applyAlignment="1" applyProtection="1">
      <alignment horizontal="center" textRotation="255" wrapText="1"/>
    </xf>
    <xf numFmtId="0" fontId="87" fillId="0" borderId="0" xfId="0" applyFont="1" applyAlignment="1" applyProtection="1">
      <alignment horizontal="center" textRotation="255" wrapText="1"/>
    </xf>
    <xf numFmtId="0" fontId="87" fillId="0" borderId="19" xfId="0" applyFont="1" applyBorder="1" applyAlignment="1" applyProtection="1">
      <alignment horizontal="center" textRotation="255" wrapText="1"/>
    </xf>
    <xf numFmtId="0" fontId="61" fillId="6" borderId="23" xfId="0" applyFont="1" applyFill="1" applyBorder="1" applyAlignment="1" applyProtection="1">
      <alignment horizontal="center" vertical="center" textRotation="255"/>
      <protection locked="0"/>
    </xf>
    <xf numFmtId="0" fontId="61" fillId="6" borderId="0" xfId="0" applyFont="1" applyFill="1" applyAlignment="1" applyProtection="1">
      <alignment horizontal="center" vertical="center" textRotation="255"/>
      <protection locked="0"/>
    </xf>
    <xf numFmtId="0" fontId="61" fillId="6" borderId="19" xfId="0" applyFont="1" applyFill="1" applyBorder="1" applyAlignment="1" applyProtection="1">
      <alignment horizontal="center" vertical="center" textRotation="255"/>
      <protection locked="0"/>
    </xf>
    <xf numFmtId="0" fontId="87" fillId="0" borderId="23" xfId="0" applyFont="1" applyBorder="1" applyAlignment="1" applyProtection="1">
      <alignment horizontal="center" vertical="top" textRotation="255"/>
    </xf>
    <xf numFmtId="0" fontId="87" fillId="0" borderId="0" xfId="0" applyFont="1" applyAlignment="1" applyProtection="1">
      <alignment horizontal="center" vertical="top" textRotation="255"/>
    </xf>
    <xf numFmtId="0" fontId="87" fillId="0" borderId="19" xfId="0" applyFont="1" applyBorder="1" applyAlignment="1" applyProtection="1">
      <alignment horizontal="center" vertical="top" textRotation="255"/>
    </xf>
    <xf numFmtId="0" fontId="87" fillId="0" borderId="23" xfId="0" applyFont="1" applyBorder="1" applyAlignment="1" applyProtection="1">
      <alignment horizontal="center" vertical="center" textRotation="255"/>
    </xf>
    <xf numFmtId="0" fontId="87" fillId="0" borderId="0" xfId="0" applyFont="1" applyAlignment="1" applyProtection="1">
      <alignment horizontal="center" vertical="center" textRotation="255"/>
    </xf>
    <xf numFmtId="0" fontId="87" fillId="0" borderId="19" xfId="0" applyFont="1" applyBorder="1" applyAlignment="1" applyProtection="1">
      <alignment horizontal="center" vertical="center" textRotation="255"/>
    </xf>
    <xf numFmtId="0" fontId="87" fillId="0" borderId="23" xfId="0" applyFont="1" applyBorder="1" applyAlignment="1" applyProtection="1">
      <alignment vertical="center" textRotation="255"/>
    </xf>
    <xf numFmtId="0" fontId="87" fillId="0" borderId="0" xfId="0" applyFont="1" applyAlignment="1" applyProtection="1">
      <alignment vertical="center" textRotation="255"/>
    </xf>
    <xf numFmtId="0" fontId="87" fillId="0" borderId="19" xfId="0" applyFont="1" applyBorder="1" applyAlignment="1" applyProtection="1">
      <alignment vertical="center" textRotation="255"/>
    </xf>
    <xf numFmtId="0" fontId="87" fillId="0" borderId="0" xfId="0" applyFont="1" applyBorder="1" applyAlignment="1" applyProtection="1">
      <alignment vertical="center" textRotation="255"/>
    </xf>
    <xf numFmtId="0" fontId="62" fillId="0" borderId="2" xfId="0" applyFont="1" applyBorder="1" applyAlignment="1" applyProtection="1">
      <alignment horizontal="center" vertical="center"/>
    </xf>
    <xf numFmtId="0" fontId="62" fillId="0" borderId="12" xfId="0" applyFont="1" applyBorder="1" applyAlignment="1" applyProtection="1">
      <alignment horizontal="center" vertical="center"/>
    </xf>
    <xf numFmtId="0" fontId="62" fillId="6" borderId="1" xfId="0" applyFont="1" applyFill="1" applyBorder="1" applyAlignment="1" applyProtection="1">
      <alignment horizontal="center" vertical="center" shrinkToFit="1"/>
      <protection locked="0"/>
    </xf>
    <xf numFmtId="0" fontId="62" fillId="6" borderId="5" xfId="0" applyFont="1" applyFill="1" applyBorder="1" applyAlignment="1" applyProtection="1">
      <alignment horizontal="center" vertical="center" shrinkToFit="1"/>
      <protection locked="0"/>
    </xf>
    <xf numFmtId="0" fontId="62" fillId="6" borderId="2" xfId="0" applyFont="1" applyFill="1" applyBorder="1" applyAlignment="1" applyProtection="1">
      <alignment horizontal="center" vertical="center" shrinkToFit="1"/>
      <protection locked="0"/>
    </xf>
    <xf numFmtId="0" fontId="62" fillId="6" borderId="13" xfId="0" applyFont="1" applyFill="1" applyBorder="1" applyAlignment="1" applyProtection="1">
      <alignment horizontal="center" vertical="center" shrinkToFit="1"/>
      <protection locked="0"/>
    </xf>
    <xf numFmtId="0" fontId="62" fillId="6" borderId="17" xfId="0" applyFont="1" applyFill="1" applyBorder="1" applyAlignment="1" applyProtection="1">
      <alignment horizontal="center" vertical="center" shrinkToFit="1"/>
      <protection locked="0"/>
    </xf>
    <xf numFmtId="0" fontId="62" fillId="6" borderId="12" xfId="0" applyFont="1" applyFill="1" applyBorder="1" applyAlignment="1" applyProtection="1">
      <alignment horizontal="center" vertical="center" shrinkToFit="1"/>
      <protection locked="0"/>
    </xf>
    <xf numFmtId="0" fontId="62" fillId="6" borderId="27" xfId="0" applyFont="1" applyFill="1" applyBorder="1" applyAlignment="1" applyProtection="1">
      <alignment horizontal="center" vertical="center" shrinkToFit="1"/>
      <protection locked="0"/>
    </xf>
    <xf numFmtId="0" fontId="62" fillId="6" borderId="14" xfId="0" applyFont="1" applyFill="1" applyBorder="1" applyAlignment="1" applyProtection="1">
      <alignment horizontal="center" vertical="center" shrinkToFit="1"/>
      <protection locked="0"/>
    </xf>
    <xf numFmtId="49" fontId="62" fillId="6" borderId="1" xfId="0" applyNumberFormat="1" applyFont="1" applyFill="1" applyBorder="1" applyAlignment="1" applyProtection="1">
      <alignment horizontal="center" vertical="center" shrinkToFit="1"/>
      <protection locked="0"/>
    </xf>
    <xf numFmtId="49" fontId="62" fillId="6" borderId="5" xfId="0" applyNumberFormat="1" applyFont="1" applyFill="1" applyBorder="1" applyAlignment="1" applyProtection="1">
      <alignment horizontal="center" vertical="center" shrinkToFit="1"/>
      <protection locked="0"/>
    </xf>
    <xf numFmtId="49" fontId="62" fillId="6" borderId="27" xfId="0" applyNumberFormat="1" applyFont="1" applyFill="1" applyBorder="1" applyAlignment="1" applyProtection="1">
      <alignment horizontal="center" vertical="center" shrinkToFit="1"/>
      <protection locked="0"/>
    </xf>
    <xf numFmtId="49" fontId="62" fillId="6" borderId="13" xfId="0" applyNumberFormat="1" applyFont="1" applyFill="1" applyBorder="1" applyAlignment="1" applyProtection="1">
      <alignment horizontal="center" vertical="center" shrinkToFit="1"/>
      <protection locked="0"/>
    </xf>
    <xf numFmtId="49" fontId="62" fillId="6" borderId="17" xfId="0" applyNumberFormat="1" applyFont="1" applyFill="1" applyBorder="1" applyAlignment="1" applyProtection="1">
      <alignment horizontal="center" vertical="center" shrinkToFit="1"/>
      <protection locked="0"/>
    </xf>
    <xf numFmtId="49" fontId="62" fillId="6" borderId="14" xfId="0" applyNumberFormat="1" applyFont="1" applyFill="1" applyBorder="1" applyAlignment="1" applyProtection="1">
      <alignment horizontal="center" vertical="center" shrinkToFit="1"/>
      <protection locked="0"/>
    </xf>
    <xf numFmtId="0" fontId="87" fillId="0" borderId="0" xfId="0" applyFont="1" applyBorder="1" applyAlignment="1" applyProtection="1">
      <alignment horizontal="center" vertical="center" textRotation="255"/>
    </xf>
    <xf numFmtId="0" fontId="58" fillId="0" borderId="0" xfId="5" applyFont="1" applyAlignment="1" applyProtection="1">
      <alignment horizontal="center" vertical="center"/>
    </xf>
    <xf numFmtId="178" fontId="98" fillId="0" borderId="5" xfId="5" applyNumberFormat="1" applyFont="1" applyBorder="1" applyAlignment="1" applyProtection="1">
      <alignment horizontal="left" vertical="center"/>
    </xf>
    <xf numFmtId="178" fontId="98" fillId="0" borderId="0" xfId="5" applyNumberFormat="1" applyFont="1" applyBorder="1" applyAlignment="1" applyProtection="1">
      <alignment horizontal="left" vertical="center"/>
    </xf>
    <xf numFmtId="178" fontId="98" fillId="0" borderId="6" xfId="5" applyNumberFormat="1" applyFont="1" applyBorder="1" applyAlignment="1" applyProtection="1">
      <alignment horizontal="left" vertical="center"/>
    </xf>
    <xf numFmtId="0" fontId="8" fillId="0" borderId="0" xfId="5" applyFont="1" applyAlignment="1" applyProtection="1">
      <alignment horizontal="left" vertical="top" wrapText="1"/>
    </xf>
    <xf numFmtId="0" fontId="8" fillId="0" borderId="0" xfId="5" applyFont="1" applyBorder="1" applyAlignment="1" applyProtection="1">
      <alignment horizontal="left" vertical="center" wrapText="1"/>
    </xf>
    <xf numFmtId="0" fontId="8" fillId="0" borderId="5" xfId="5" applyFont="1" applyBorder="1" applyAlignment="1" applyProtection="1">
      <alignment horizontal="center" vertical="center" wrapText="1"/>
    </xf>
    <xf numFmtId="0" fontId="8" fillId="0" borderId="0" xfId="5" applyFont="1" applyBorder="1" applyAlignment="1" applyProtection="1">
      <alignment horizontal="center" vertical="center" wrapText="1"/>
    </xf>
    <xf numFmtId="0" fontId="8" fillId="0" borderId="17" xfId="5" applyFont="1" applyBorder="1" applyAlignment="1" applyProtection="1">
      <alignment horizontal="center" vertical="center" wrapText="1"/>
    </xf>
    <xf numFmtId="0" fontId="8" fillId="0" borderId="5" xfId="5" applyFont="1" applyBorder="1" applyAlignment="1" applyProtection="1">
      <alignment horizontal="distributed" vertical="center"/>
    </xf>
    <xf numFmtId="0" fontId="8" fillId="0" borderId="0" xfId="5" applyFont="1" applyAlignment="1" applyProtection="1">
      <alignment horizontal="distributed" vertical="center"/>
    </xf>
    <xf numFmtId="178" fontId="155" fillId="5" borderId="115" xfId="5" applyNumberFormat="1" applyFont="1" applyFill="1" applyBorder="1" applyAlignment="1" applyProtection="1">
      <alignment horizontal="center" vertical="center"/>
      <protection locked="0"/>
    </xf>
    <xf numFmtId="178" fontId="155" fillId="5" borderId="116" xfId="5" applyNumberFormat="1" applyFont="1" applyFill="1" applyBorder="1" applyAlignment="1" applyProtection="1">
      <alignment horizontal="center" vertical="center"/>
      <protection locked="0"/>
    </xf>
    <xf numFmtId="178" fontId="155" fillId="5" borderId="118" xfId="5" applyNumberFormat="1" applyFont="1" applyFill="1" applyBorder="1" applyAlignment="1" applyProtection="1">
      <alignment horizontal="center" vertical="center"/>
      <protection locked="0"/>
    </xf>
    <xf numFmtId="178" fontId="155" fillId="5" borderId="119" xfId="5" applyNumberFormat="1" applyFont="1" applyFill="1" applyBorder="1" applyAlignment="1" applyProtection="1">
      <alignment horizontal="center" vertical="center"/>
      <protection locked="0"/>
    </xf>
    <xf numFmtId="0" fontId="95" fillId="0" borderId="18" xfId="5" applyFont="1" applyBorder="1" applyAlignment="1" applyProtection="1">
      <alignment horizontal="center" vertical="top"/>
    </xf>
    <xf numFmtId="0" fontId="95" fillId="0" borderId="0" xfId="5" applyFont="1" applyAlignment="1" applyProtection="1">
      <alignment horizontal="center" vertical="top"/>
    </xf>
    <xf numFmtId="0" fontId="95" fillId="0" borderId="19" xfId="5" applyFont="1" applyBorder="1" applyAlignment="1" applyProtection="1">
      <alignment horizontal="center" vertical="top"/>
    </xf>
    <xf numFmtId="0" fontId="95" fillId="0" borderId="3" xfId="5" applyFont="1" applyBorder="1" applyAlignment="1" applyProtection="1">
      <alignment horizontal="center" vertical="top"/>
    </xf>
    <xf numFmtId="0" fontId="95" fillId="0" borderId="6" xfId="5" applyFont="1" applyBorder="1" applyAlignment="1" applyProtection="1">
      <alignment horizontal="center" vertical="top"/>
    </xf>
    <xf numFmtId="0" fontId="95" fillId="0" borderId="4" xfId="5" applyFont="1" applyBorder="1" applyAlignment="1" applyProtection="1">
      <alignment horizontal="center" vertical="top"/>
    </xf>
    <xf numFmtId="0" fontId="159" fillId="0" borderId="0" xfId="5" applyFont="1" applyBorder="1" applyAlignment="1" applyProtection="1">
      <alignment horizontal="left" vertical="center" wrapText="1"/>
    </xf>
    <xf numFmtId="0" fontId="98" fillId="5" borderId="5" xfId="5" applyFont="1" applyFill="1" applyBorder="1" applyAlignment="1" applyProtection="1">
      <alignment horizontal="left" vertical="center" shrinkToFit="1"/>
      <protection locked="0"/>
    </xf>
    <xf numFmtId="0" fontId="98" fillId="5" borderId="0" xfId="5" applyFont="1" applyFill="1" applyBorder="1" applyAlignment="1" applyProtection="1">
      <alignment horizontal="left" vertical="center" shrinkToFit="1"/>
      <protection locked="0"/>
    </xf>
    <xf numFmtId="0" fontId="98" fillId="5" borderId="17" xfId="5" applyFont="1" applyFill="1" applyBorder="1" applyAlignment="1" applyProtection="1">
      <alignment horizontal="left" vertical="center" shrinkToFit="1"/>
      <protection locked="0"/>
    </xf>
    <xf numFmtId="0" fontId="98" fillId="5" borderId="0" xfId="5" applyFont="1" applyFill="1" applyAlignment="1" applyProtection="1">
      <alignment vertical="center" wrapText="1" shrinkToFit="1"/>
      <protection locked="0"/>
    </xf>
    <xf numFmtId="0" fontId="98" fillId="5" borderId="6" xfId="5" applyFont="1" applyFill="1" applyBorder="1" applyAlignment="1" applyProtection="1">
      <alignment vertical="center" wrapText="1" shrinkToFit="1"/>
      <protection locked="0"/>
    </xf>
    <xf numFmtId="0" fontId="98" fillId="5" borderId="5" xfId="5" applyFont="1" applyFill="1" applyBorder="1" applyAlignment="1" applyProtection="1">
      <alignment horizontal="center" vertical="center"/>
      <protection locked="0"/>
    </xf>
    <xf numFmtId="0" fontId="98" fillId="5" borderId="0" xfId="5" applyFont="1" applyFill="1" applyAlignment="1" applyProtection="1">
      <alignment horizontal="center" vertical="center"/>
      <protection locked="0"/>
    </xf>
    <xf numFmtId="0" fontId="98" fillId="5" borderId="6" xfId="5" applyFont="1" applyFill="1" applyBorder="1" applyAlignment="1" applyProtection="1">
      <alignment horizontal="center" vertical="center"/>
      <protection locked="0"/>
    </xf>
    <xf numFmtId="178" fontId="98" fillId="0" borderId="0" xfId="5" applyNumberFormat="1" applyFont="1" applyAlignment="1" applyProtection="1">
      <alignment horizontal="left" vertical="center"/>
    </xf>
    <xf numFmtId="178" fontId="155" fillId="5" borderId="117" xfId="5" applyNumberFormat="1" applyFont="1" applyFill="1" applyBorder="1" applyAlignment="1" applyProtection="1">
      <alignment horizontal="center" vertical="center"/>
      <protection locked="0"/>
    </xf>
    <xf numFmtId="178" fontId="155" fillId="5" borderId="120" xfId="5" applyNumberFormat="1" applyFont="1" applyFill="1" applyBorder="1" applyAlignment="1" applyProtection="1">
      <alignment horizontal="center" vertical="center"/>
      <protection locked="0"/>
    </xf>
    <xf numFmtId="0" fontId="100" fillId="0" borderId="18" xfId="5" applyFont="1" applyBorder="1" applyProtection="1">
      <alignment vertical="center"/>
    </xf>
    <xf numFmtId="0" fontId="100" fillId="0" borderId="0" xfId="5" applyFont="1" applyProtection="1">
      <alignment vertical="center"/>
    </xf>
    <xf numFmtId="0" fontId="100" fillId="0" borderId="15" xfId="5" applyFont="1" applyBorder="1" applyProtection="1">
      <alignment vertical="center"/>
    </xf>
    <xf numFmtId="0" fontId="100" fillId="0" borderId="3" xfId="5" applyFont="1" applyBorder="1" applyProtection="1">
      <alignment vertical="center"/>
    </xf>
    <xf numFmtId="0" fontId="100" fillId="0" borderId="6" xfId="5" applyFont="1" applyBorder="1" applyProtection="1">
      <alignment vertical="center"/>
    </xf>
    <xf numFmtId="0" fontId="100" fillId="0" borderId="25" xfId="5" applyFont="1" applyBorder="1" applyProtection="1">
      <alignment vertical="center"/>
    </xf>
    <xf numFmtId="0" fontId="8" fillId="0" borderId="6" xfId="5" applyFont="1" applyBorder="1" applyAlignment="1" applyProtection="1">
      <alignment horizontal="distributed" vertical="center"/>
    </xf>
    <xf numFmtId="0" fontId="98" fillId="5" borderId="1" xfId="5" applyFont="1" applyFill="1" applyBorder="1" applyAlignment="1" applyProtection="1">
      <alignment horizontal="center" vertical="center"/>
      <protection locked="0"/>
    </xf>
    <xf numFmtId="0" fontId="98" fillId="5" borderId="18" xfId="5" applyFont="1" applyFill="1" applyBorder="1" applyAlignment="1" applyProtection="1">
      <alignment horizontal="center" vertical="center"/>
      <protection locked="0"/>
    </xf>
    <xf numFmtId="0" fontId="98" fillId="5" borderId="3" xfId="5" applyFont="1" applyFill="1" applyBorder="1" applyAlignment="1" applyProtection="1">
      <alignment horizontal="center" vertical="center"/>
      <protection locked="0"/>
    </xf>
    <xf numFmtId="0" fontId="8" fillId="0" borderId="16" xfId="5" applyFont="1" applyBorder="1" applyAlignment="1" applyProtection="1">
      <alignment horizontal="distributed" vertical="center" wrapText="1"/>
    </xf>
    <xf numFmtId="0" fontId="8" fillId="0" borderId="0" xfId="5" applyFont="1" applyAlignment="1" applyProtection="1">
      <alignment horizontal="distributed" vertical="center" wrapText="1"/>
    </xf>
    <xf numFmtId="0" fontId="8" fillId="0" borderId="6" xfId="5" applyFont="1" applyBorder="1" applyAlignment="1" applyProtection="1">
      <alignment horizontal="distributed" vertical="center" wrapText="1"/>
    </xf>
    <xf numFmtId="0" fontId="95" fillId="0" borderId="9" xfId="5" applyFont="1" applyBorder="1" applyAlignment="1" applyProtection="1">
      <alignment horizontal="center"/>
    </xf>
    <xf numFmtId="0" fontId="95" fillId="0" borderId="16" xfId="5" applyFont="1" applyBorder="1" applyAlignment="1" applyProtection="1">
      <alignment horizontal="center"/>
    </xf>
    <xf numFmtId="0" fontId="95" fillId="0" borderId="8" xfId="5" applyFont="1" applyBorder="1" applyAlignment="1" applyProtection="1">
      <alignment horizontal="center"/>
    </xf>
    <xf numFmtId="0" fontId="95" fillId="0" borderId="18" xfId="5" applyFont="1" applyBorder="1" applyAlignment="1" applyProtection="1">
      <alignment horizontal="center"/>
    </xf>
    <xf numFmtId="0" fontId="95" fillId="0" borderId="0" xfId="5" applyFont="1" applyAlignment="1" applyProtection="1">
      <alignment horizontal="center"/>
    </xf>
    <xf numFmtId="0" fontId="95" fillId="0" borderId="19" xfId="5" applyFont="1" applyBorder="1" applyAlignment="1" applyProtection="1">
      <alignment horizontal="center"/>
    </xf>
    <xf numFmtId="178" fontId="155" fillId="5" borderId="121" xfId="5" applyNumberFormat="1" applyFont="1" applyFill="1" applyBorder="1" applyAlignment="1" applyProtection="1">
      <alignment horizontal="center" vertical="center"/>
      <protection locked="0"/>
    </xf>
    <xf numFmtId="178" fontId="155" fillId="5" borderId="122" xfId="5" applyNumberFormat="1" applyFont="1" applyFill="1" applyBorder="1" applyAlignment="1" applyProtection="1">
      <alignment horizontal="center" vertical="center"/>
      <protection locked="0"/>
    </xf>
    <xf numFmtId="178" fontId="155" fillId="5" borderId="123" xfId="5" applyNumberFormat="1" applyFont="1" applyFill="1" applyBorder="1" applyAlignment="1" applyProtection="1">
      <alignment horizontal="center" vertical="center"/>
      <protection locked="0"/>
    </xf>
    <xf numFmtId="0" fontId="98" fillId="5" borderId="16" xfId="5" applyFont="1" applyFill="1" applyBorder="1" applyAlignment="1" applyProtection="1">
      <alignment vertical="center" wrapText="1" shrinkToFit="1"/>
      <protection locked="0"/>
    </xf>
    <xf numFmtId="0" fontId="8" fillId="0" borderId="5" xfId="5" applyFont="1" applyBorder="1" applyAlignment="1" applyProtection="1">
      <alignment horizontal="distributed" vertical="center" wrapText="1"/>
    </xf>
    <xf numFmtId="0" fontId="95" fillId="0" borderId="1" xfId="5" applyFont="1" applyBorder="1" applyAlignment="1" applyProtection="1">
      <alignment horizontal="center" vertical="center" wrapText="1"/>
    </xf>
    <xf numFmtId="0" fontId="95" fillId="0" borderId="5" xfId="5" applyFont="1" applyBorder="1" applyAlignment="1" applyProtection="1">
      <alignment horizontal="center" vertical="center" wrapText="1"/>
    </xf>
    <xf numFmtId="0" fontId="95" fillId="0" borderId="2" xfId="5" applyFont="1" applyBorder="1" applyAlignment="1" applyProtection="1">
      <alignment horizontal="center" vertical="center" wrapText="1"/>
    </xf>
    <xf numFmtId="0" fontId="95" fillId="0" borderId="18" xfId="5" applyFont="1" applyBorder="1" applyAlignment="1" applyProtection="1">
      <alignment horizontal="center" vertical="center" wrapText="1"/>
    </xf>
    <xf numFmtId="0" fontId="95" fillId="0" borderId="0" xfId="5" applyFont="1" applyBorder="1" applyAlignment="1" applyProtection="1">
      <alignment horizontal="center" vertical="center" wrapText="1"/>
    </xf>
    <xf numFmtId="0" fontId="95" fillId="0" borderId="19" xfId="5" applyFont="1" applyBorder="1" applyAlignment="1" applyProtection="1">
      <alignment horizontal="center" vertical="center" wrapText="1"/>
    </xf>
    <xf numFmtId="0" fontId="95" fillId="0" borderId="3" xfId="5" applyFont="1" applyBorder="1" applyAlignment="1" applyProtection="1">
      <alignment horizontal="center" vertical="center" wrapText="1"/>
    </xf>
    <xf numFmtId="0" fontId="95" fillId="0" borderId="6" xfId="5" applyFont="1" applyBorder="1" applyAlignment="1" applyProtection="1">
      <alignment horizontal="center" vertical="center" wrapText="1"/>
    </xf>
    <xf numFmtId="0" fontId="95" fillId="0" borderId="4" xfId="5" applyFont="1" applyBorder="1" applyAlignment="1" applyProtection="1">
      <alignment horizontal="center" vertical="center" wrapText="1"/>
    </xf>
    <xf numFmtId="0" fontId="102" fillId="0" borderId="5" xfId="5" applyNumberFormat="1" applyFont="1" applyBorder="1" applyAlignment="1" applyProtection="1">
      <alignment vertical="center" shrinkToFit="1"/>
      <protection locked="0" hidden="1"/>
    </xf>
    <xf numFmtId="0" fontId="102" fillId="0" borderId="0" xfId="5" applyNumberFormat="1" applyFont="1" applyAlignment="1" applyProtection="1">
      <alignment vertical="center" shrinkToFit="1"/>
      <protection locked="0" hidden="1"/>
    </xf>
    <xf numFmtId="0" fontId="102" fillId="0" borderId="17" xfId="5" applyNumberFormat="1" applyFont="1" applyBorder="1" applyAlignment="1" applyProtection="1">
      <alignment vertical="center" shrinkToFit="1"/>
      <protection locked="0" hidden="1"/>
    </xf>
    <xf numFmtId="0" fontId="8" fillId="0" borderId="0" xfId="5" applyFont="1" applyAlignment="1" applyProtection="1">
      <alignment horizontal="center" vertical="center"/>
    </xf>
    <xf numFmtId="0" fontId="98" fillId="0" borderId="0" xfId="5" applyFont="1" applyAlignment="1" applyProtection="1">
      <alignment horizontal="center" vertical="center"/>
    </xf>
    <xf numFmtId="0" fontId="164" fillId="0" borderId="0" xfId="5" applyFont="1" applyAlignment="1" applyProtection="1">
      <alignment horizontal="left" vertical="center"/>
    </xf>
    <xf numFmtId="0" fontId="164" fillId="0" borderId="17" xfId="5" applyFont="1" applyBorder="1" applyAlignment="1" applyProtection="1">
      <alignment horizontal="left" vertical="center"/>
    </xf>
    <xf numFmtId="0" fontId="158" fillId="0" borderId="0" xfId="5" applyFont="1" applyAlignment="1" applyProtection="1">
      <alignment horizontal="left" vertical="center"/>
    </xf>
    <xf numFmtId="0" fontId="158" fillId="0" borderId="17" xfId="5" applyFont="1" applyBorder="1" applyAlignment="1" applyProtection="1">
      <alignment horizontal="left" vertical="center"/>
    </xf>
    <xf numFmtId="0" fontId="8" fillId="0" borderId="17" xfId="5" applyFont="1" applyBorder="1" applyAlignment="1" applyProtection="1">
      <alignment horizontal="distributed" vertical="center"/>
    </xf>
    <xf numFmtId="0" fontId="95" fillId="0" borderId="9" xfId="5" applyFont="1" applyFill="1" applyBorder="1" applyAlignment="1" applyProtection="1">
      <alignment horizontal="center" vertical="center" wrapText="1"/>
    </xf>
    <xf numFmtId="0" fontId="95" fillId="0" borderId="16" xfId="5" applyFont="1" applyFill="1" applyBorder="1" applyAlignment="1" applyProtection="1">
      <alignment horizontal="center" vertical="center" wrapText="1"/>
    </xf>
    <xf numFmtId="0" fontId="95" fillId="0" borderId="8" xfId="5" applyFont="1" applyFill="1" applyBorder="1" applyAlignment="1" applyProtection="1">
      <alignment horizontal="center" vertical="center" wrapText="1"/>
    </xf>
    <xf numFmtId="0" fontId="95" fillId="0" borderId="18" xfId="5" applyFont="1" applyFill="1" applyBorder="1" applyAlignment="1" applyProtection="1">
      <alignment horizontal="center" vertical="center" wrapText="1"/>
    </xf>
    <xf numFmtId="0" fontId="95" fillId="0" borderId="0" xfId="5" applyFont="1" applyFill="1" applyBorder="1" applyAlignment="1" applyProtection="1">
      <alignment horizontal="center" vertical="center" wrapText="1"/>
    </xf>
    <xf numFmtId="0" fontId="95" fillId="0" borderId="19" xfId="5" applyFont="1" applyFill="1" applyBorder="1" applyAlignment="1" applyProtection="1">
      <alignment horizontal="center" vertical="center" wrapText="1"/>
    </xf>
    <xf numFmtId="0" fontId="95" fillId="0" borderId="3" xfId="5" applyFont="1" applyFill="1" applyBorder="1" applyAlignment="1" applyProtection="1">
      <alignment horizontal="center" vertical="center" wrapText="1"/>
    </xf>
    <xf numFmtId="0" fontId="95" fillId="0" borderId="6" xfId="5" applyFont="1" applyFill="1" applyBorder="1" applyAlignment="1" applyProtection="1">
      <alignment horizontal="center" vertical="center" wrapText="1"/>
    </xf>
    <xf numFmtId="0" fontId="95" fillId="0" borderId="4" xfId="5" applyFont="1" applyFill="1" applyBorder="1" applyAlignment="1" applyProtection="1">
      <alignment horizontal="center" vertical="center" wrapText="1"/>
    </xf>
    <xf numFmtId="0" fontId="98" fillId="0" borderId="81" xfId="5" applyFont="1" applyBorder="1" applyAlignment="1" applyProtection="1">
      <alignment horizontal="center" vertical="center"/>
    </xf>
    <xf numFmtId="0" fontId="8" fillId="0" borderId="81" xfId="5" applyFont="1" applyBorder="1" applyAlignment="1" applyProtection="1">
      <alignment horizontal="center" vertical="center"/>
    </xf>
    <xf numFmtId="0" fontId="177" fillId="0" borderId="16" xfId="5" applyFont="1" applyBorder="1" applyAlignment="1" applyProtection="1">
      <alignment horizontal="left" vertical="center"/>
    </xf>
    <xf numFmtId="0" fontId="177" fillId="0" borderId="10" xfId="5" applyFont="1" applyBorder="1" applyAlignment="1" applyProtection="1">
      <alignment horizontal="left" vertical="center"/>
    </xf>
    <xf numFmtId="0" fontId="177" fillId="0" borderId="17" xfId="5" applyFont="1" applyBorder="1" applyAlignment="1" applyProtection="1">
      <alignment horizontal="left" vertical="center"/>
    </xf>
    <xf numFmtId="0" fontId="177" fillId="0" borderId="14" xfId="5" applyFont="1" applyBorder="1" applyAlignment="1" applyProtection="1">
      <alignment horizontal="left" vertical="center"/>
    </xf>
    <xf numFmtId="0" fontId="155" fillId="0" borderId="0" xfId="5" applyFont="1" applyAlignment="1" applyProtection="1">
      <alignment horizontal="center" vertical="center"/>
    </xf>
    <xf numFmtId="0" fontId="155" fillId="0" borderId="81" xfId="5" applyFont="1" applyBorder="1" applyAlignment="1" applyProtection="1">
      <alignment horizontal="center" vertical="center"/>
    </xf>
    <xf numFmtId="177" fontId="164" fillId="5" borderId="0" xfId="5" applyNumberFormat="1" applyFont="1" applyFill="1" applyAlignment="1" applyProtection="1">
      <alignment horizontal="center" shrinkToFit="1"/>
      <protection locked="0"/>
    </xf>
    <xf numFmtId="177" fontId="164" fillId="5" borderId="81" xfId="5" applyNumberFormat="1" applyFont="1" applyFill="1" applyBorder="1" applyAlignment="1" applyProtection="1">
      <alignment horizontal="center" shrinkToFit="1"/>
      <protection locked="0"/>
    </xf>
    <xf numFmtId="0" fontId="69" fillId="0" borderId="7" xfId="5" applyFont="1" applyBorder="1" applyAlignment="1" applyProtection="1">
      <alignment horizontal="left" vertical="center" wrapText="1"/>
    </xf>
    <xf numFmtId="0" fontId="69" fillId="0" borderId="16" xfId="5" applyFont="1" applyBorder="1" applyAlignment="1" applyProtection="1">
      <alignment horizontal="left" vertical="center" wrapText="1"/>
    </xf>
    <xf numFmtId="0" fontId="69" fillId="0" borderId="10" xfId="5" applyFont="1" applyBorder="1" applyAlignment="1" applyProtection="1">
      <alignment horizontal="left" vertical="center" wrapText="1"/>
    </xf>
    <xf numFmtId="0" fontId="69" fillId="0" borderId="23" xfId="5" applyFont="1" applyBorder="1" applyAlignment="1" applyProtection="1">
      <alignment horizontal="left" vertical="center" wrapText="1"/>
    </xf>
    <xf numFmtId="0" fontId="69" fillId="0" borderId="0" xfId="5" applyFont="1" applyBorder="1" applyAlignment="1" applyProtection="1">
      <alignment horizontal="left" vertical="center" wrapText="1"/>
    </xf>
    <xf numFmtId="0" fontId="69" fillId="0" borderId="15" xfId="5" applyFont="1" applyBorder="1" applyAlignment="1" applyProtection="1">
      <alignment horizontal="left" vertical="center" wrapText="1"/>
    </xf>
    <xf numFmtId="0" fontId="69" fillId="0" borderId="28" xfId="5" applyFont="1" applyBorder="1" applyAlignment="1" applyProtection="1">
      <alignment horizontal="left" vertical="center" wrapText="1"/>
    </xf>
    <xf numFmtId="0" fontId="69" fillId="0" borderId="6" xfId="5" applyFont="1" applyBorder="1" applyAlignment="1" applyProtection="1">
      <alignment horizontal="left" vertical="center" wrapText="1"/>
    </xf>
    <xf numFmtId="0" fontId="69" fillId="0" borderId="25" xfId="5" applyFont="1" applyBorder="1" applyAlignment="1" applyProtection="1">
      <alignment horizontal="left" vertical="center" wrapText="1"/>
    </xf>
    <xf numFmtId="0" fontId="102" fillId="0" borderId="16" xfId="5" applyNumberFormat="1" applyFont="1" applyBorder="1" applyAlignment="1" applyProtection="1">
      <alignment vertical="center" shrinkToFit="1"/>
      <protection locked="0" hidden="1"/>
    </xf>
    <xf numFmtId="0" fontId="102" fillId="0" borderId="6" xfId="5" applyNumberFormat="1" applyFont="1" applyBorder="1" applyAlignment="1" applyProtection="1">
      <alignment vertical="center" shrinkToFit="1"/>
      <protection locked="0" hidden="1"/>
    </xf>
    <xf numFmtId="0" fontId="91" fillId="0" borderId="26" xfId="5" applyFont="1" applyBorder="1" applyAlignment="1" applyProtection="1">
      <alignment horizontal="center" vertical="center"/>
    </xf>
    <xf numFmtId="0" fontId="91" fillId="0" borderId="5" xfId="5" applyFont="1" applyBorder="1" applyAlignment="1" applyProtection="1">
      <alignment horizontal="center" vertical="center"/>
    </xf>
    <xf numFmtId="0" fontId="91" fillId="0" borderId="27" xfId="5" applyFont="1" applyBorder="1" applyAlignment="1" applyProtection="1">
      <alignment horizontal="center" vertical="center"/>
    </xf>
    <xf numFmtId="0" fontId="91" fillId="0" borderId="23" xfId="5" applyFont="1" applyBorder="1" applyAlignment="1" applyProtection="1">
      <alignment horizontal="center" vertical="center"/>
    </xf>
    <xf numFmtId="0" fontId="91" fillId="0" borderId="0" xfId="5" applyFont="1" applyBorder="1" applyAlignment="1" applyProtection="1">
      <alignment horizontal="center" vertical="center"/>
    </xf>
    <xf numFmtId="0" fontId="91" fillId="0" borderId="15" xfId="5" applyFont="1" applyBorder="1" applyAlignment="1" applyProtection="1">
      <alignment horizontal="center" vertical="center"/>
    </xf>
    <xf numFmtId="0" fontId="91" fillId="0" borderId="11" xfId="5" applyFont="1" applyBorder="1" applyAlignment="1" applyProtection="1">
      <alignment horizontal="center" vertical="center"/>
    </xf>
    <xf numFmtId="0" fontId="91" fillId="0" borderId="17" xfId="5" applyFont="1" applyBorder="1" applyAlignment="1" applyProtection="1">
      <alignment horizontal="center" vertical="center"/>
    </xf>
    <xf numFmtId="0" fontId="91" fillId="0" borderId="14" xfId="5" applyFont="1" applyBorder="1" applyAlignment="1" applyProtection="1">
      <alignment horizontal="center" vertical="center"/>
    </xf>
    <xf numFmtId="0" fontId="164" fillId="0" borderId="0" xfId="5" applyFont="1" applyAlignment="1" applyProtection="1">
      <alignment horizontal="center" vertical="center"/>
    </xf>
    <xf numFmtId="49" fontId="62" fillId="0" borderId="241" xfId="4" applyNumberFormat="1" applyFont="1" applyBorder="1" applyAlignment="1" applyProtection="1">
      <alignment horizontal="center" vertical="center"/>
      <protection hidden="1"/>
    </xf>
    <xf numFmtId="0" fontId="62" fillId="0" borderId="241" xfId="4" applyNumberFormat="1" applyFont="1" applyBorder="1" applyAlignment="1" applyProtection="1">
      <alignment horizontal="center" vertical="center"/>
      <protection hidden="1"/>
    </xf>
    <xf numFmtId="0" fontId="62" fillId="0" borderId="243" xfId="4" applyNumberFormat="1" applyFont="1" applyBorder="1" applyAlignment="1" applyProtection="1">
      <alignment horizontal="center" vertical="center"/>
      <protection hidden="1"/>
    </xf>
    <xf numFmtId="49" fontId="62" fillId="0" borderId="9" xfId="4" applyNumberFormat="1" applyFont="1" applyBorder="1" applyAlignment="1" applyProtection="1">
      <alignment horizontal="center" vertical="center"/>
      <protection hidden="1"/>
    </xf>
    <xf numFmtId="49" fontId="62" fillId="0" borderId="16" xfId="4" applyNumberFormat="1" applyFont="1" applyBorder="1" applyAlignment="1" applyProtection="1">
      <alignment horizontal="center" vertical="center"/>
      <protection hidden="1"/>
    </xf>
    <xf numFmtId="49" fontId="62" fillId="0" borderId="8" xfId="4" applyNumberFormat="1" applyFont="1" applyBorder="1" applyAlignment="1" applyProtection="1">
      <alignment horizontal="center" vertical="center"/>
      <protection hidden="1"/>
    </xf>
    <xf numFmtId="49" fontId="62" fillId="0" borderId="13" xfId="4" applyNumberFormat="1" applyFont="1" applyBorder="1" applyAlignment="1" applyProtection="1">
      <alignment horizontal="center" vertical="center"/>
      <protection hidden="1"/>
    </xf>
    <xf numFmtId="49" fontId="62" fillId="0" borderId="17" xfId="4" applyNumberFormat="1" applyFont="1" applyBorder="1" applyAlignment="1" applyProtection="1">
      <alignment horizontal="center" vertical="center"/>
      <protection hidden="1"/>
    </xf>
    <xf numFmtId="49" fontId="62" fillId="0" borderId="12" xfId="4" applyNumberFormat="1" applyFont="1" applyBorder="1" applyAlignment="1" applyProtection="1">
      <alignment horizontal="center" vertical="center"/>
      <protection hidden="1"/>
    </xf>
    <xf numFmtId="49" fontId="62" fillId="0" borderId="9" xfId="4" applyNumberFormat="1" applyFont="1" applyBorder="1" applyAlignment="1" applyProtection="1">
      <alignment horizontal="center" vertical="center" shrinkToFit="1"/>
      <protection hidden="1"/>
    </xf>
    <xf numFmtId="49" fontId="62" fillId="0" borderId="16" xfId="4" applyNumberFormat="1" applyFont="1" applyBorder="1" applyAlignment="1" applyProtection="1">
      <alignment horizontal="center" vertical="center" shrinkToFit="1"/>
      <protection hidden="1"/>
    </xf>
    <xf numFmtId="49" fontId="62" fillId="0" borderId="8" xfId="4" applyNumberFormat="1" applyFont="1" applyBorder="1" applyAlignment="1" applyProtection="1">
      <alignment horizontal="center" vertical="center" shrinkToFit="1"/>
      <protection hidden="1"/>
    </xf>
    <xf numFmtId="49" fontId="62" fillId="0" borderId="13" xfId="4" applyNumberFormat="1" applyFont="1" applyBorder="1" applyAlignment="1" applyProtection="1">
      <alignment horizontal="center" vertical="center" shrinkToFit="1"/>
      <protection hidden="1"/>
    </xf>
    <xf numFmtId="49" fontId="62" fillId="0" borderId="17" xfId="4" applyNumberFormat="1" applyFont="1" applyBorder="1" applyAlignment="1" applyProtection="1">
      <alignment horizontal="center" vertical="center" shrinkToFit="1"/>
      <protection hidden="1"/>
    </xf>
    <xf numFmtId="49" fontId="62" fillId="0" borderId="12" xfId="4" applyNumberFormat="1" applyFont="1" applyBorder="1" applyAlignment="1" applyProtection="1">
      <alignment horizontal="center" vertical="center" shrinkToFit="1"/>
      <protection hidden="1"/>
    </xf>
    <xf numFmtId="49" fontId="62" fillId="0" borderId="10" xfId="4" applyNumberFormat="1" applyFont="1" applyBorder="1" applyAlignment="1" applyProtection="1">
      <alignment horizontal="center" vertical="center" shrinkToFit="1"/>
      <protection hidden="1"/>
    </xf>
    <xf numFmtId="49" fontId="62" fillId="0" borderId="14" xfId="4" applyNumberFormat="1" applyFont="1" applyBorder="1" applyAlignment="1" applyProtection="1">
      <alignment horizontal="center" vertical="center" shrinkToFit="1"/>
      <protection hidden="1"/>
    </xf>
    <xf numFmtId="0" fontId="61" fillId="0" borderId="0" xfId="4" applyFont="1" applyFill="1" applyBorder="1" applyAlignment="1" applyProtection="1">
      <alignment horizontal="center" vertical="center"/>
    </xf>
    <xf numFmtId="0" fontId="85" fillId="0" borderId="240" xfId="4" applyFont="1" applyBorder="1" applyAlignment="1" applyProtection="1">
      <alignment horizontal="center" vertical="center"/>
    </xf>
    <xf numFmtId="0" fontId="85" fillId="0" borderId="241" xfId="4" applyFont="1" applyBorder="1" applyAlignment="1" applyProtection="1">
      <alignment horizontal="center" vertical="center"/>
    </xf>
    <xf numFmtId="0" fontId="85" fillId="0" borderId="233" xfId="4" applyFont="1" applyBorder="1" applyAlignment="1" applyProtection="1">
      <alignment horizontal="center" vertical="center"/>
    </xf>
    <xf numFmtId="0" fontId="85" fillId="0" borderId="243" xfId="4" applyFont="1" applyBorder="1" applyAlignment="1" applyProtection="1">
      <alignment horizontal="center" vertical="center"/>
    </xf>
    <xf numFmtId="49" fontId="85" fillId="0" borderId="241" xfId="4" applyNumberFormat="1" applyFont="1" applyBorder="1" applyAlignment="1" applyProtection="1">
      <alignment horizontal="center" vertical="center"/>
    </xf>
    <xf numFmtId="49" fontId="85" fillId="0" borderId="243" xfId="4" applyNumberFormat="1" applyFont="1" applyBorder="1" applyAlignment="1" applyProtection="1">
      <alignment horizontal="center" vertical="center"/>
    </xf>
    <xf numFmtId="0" fontId="85" fillId="0" borderId="9" xfId="4" applyFont="1" applyBorder="1" applyAlignment="1" applyProtection="1">
      <alignment horizontal="center" vertical="center"/>
    </xf>
    <xf numFmtId="0" fontId="85" fillId="0" borderId="16" xfId="4" applyFont="1" applyBorder="1" applyAlignment="1" applyProtection="1">
      <alignment horizontal="center" vertical="center"/>
    </xf>
    <xf numFmtId="0" fontId="85" fillId="0" borderId="8" xfId="4" applyFont="1" applyBorder="1" applyAlignment="1" applyProtection="1">
      <alignment horizontal="center" vertical="center"/>
    </xf>
    <xf numFmtId="0" fontId="85" fillId="0" borderId="13" xfId="4" applyFont="1" applyBorder="1" applyAlignment="1" applyProtection="1">
      <alignment horizontal="center" vertical="center"/>
    </xf>
    <xf numFmtId="0" fontId="85" fillId="0" borderId="17" xfId="4" applyFont="1" applyBorder="1" applyAlignment="1" applyProtection="1">
      <alignment horizontal="center" vertical="center"/>
    </xf>
    <xf numFmtId="0" fontId="85" fillId="0" borderId="12" xfId="4" applyFont="1" applyBorder="1" applyAlignment="1" applyProtection="1">
      <alignment horizontal="center" vertical="center"/>
    </xf>
    <xf numFmtId="0" fontId="47" fillId="0" borderId="0" xfId="0" applyFont="1" applyAlignment="1" applyProtection="1">
      <alignment vertical="top" wrapText="1"/>
    </xf>
    <xf numFmtId="0" fontId="95" fillId="0" borderId="0" xfId="5" applyFont="1" applyAlignment="1" applyProtection="1">
      <alignment horizontal="right" vertical="center" shrinkToFit="1"/>
    </xf>
    <xf numFmtId="0" fontId="98" fillId="5" borderId="0" xfId="5" applyFont="1" applyFill="1" applyAlignment="1" applyProtection="1">
      <alignment horizontal="distributed" vertical="center"/>
      <protection locked="0"/>
    </xf>
    <xf numFmtId="0" fontId="62" fillId="0" borderId="0" xfId="4" applyFont="1" applyAlignment="1" applyProtection="1">
      <alignment horizontal="center" vertical="center" shrinkToFit="1"/>
    </xf>
    <xf numFmtId="0" fontId="62" fillId="0" borderId="6" xfId="4" applyFont="1" applyBorder="1" applyAlignment="1" applyProtection="1">
      <alignment horizontal="center" vertical="center" shrinkToFit="1"/>
    </xf>
    <xf numFmtId="49" fontId="6" fillId="5" borderId="0" xfId="4" applyNumberFormat="1" applyFont="1" applyFill="1" applyAlignment="1" applyProtection="1">
      <alignment horizontal="center" vertical="center" shrinkToFit="1"/>
      <protection locked="0"/>
    </xf>
    <xf numFmtId="49" fontId="6" fillId="5" borderId="6" xfId="4" applyNumberFormat="1" applyFont="1" applyFill="1" applyBorder="1" applyAlignment="1" applyProtection="1">
      <alignment horizontal="center" vertical="center" shrinkToFit="1"/>
      <protection locked="0"/>
    </xf>
    <xf numFmtId="0" fontId="148" fillId="0" borderId="0" xfId="4" applyFont="1" applyAlignment="1" applyProtection="1">
      <alignment horizontal="center" vertical="center"/>
    </xf>
    <xf numFmtId="0" fontId="148" fillId="0" borderId="6" xfId="4" applyFont="1" applyBorder="1" applyAlignment="1" applyProtection="1">
      <alignment horizontal="center" vertical="center"/>
    </xf>
    <xf numFmtId="0" fontId="116" fillId="0" borderId="0" xfId="4" applyFont="1" applyAlignment="1" applyProtection="1">
      <alignment vertical="center" shrinkToFit="1"/>
    </xf>
    <xf numFmtId="0" fontId="83" fillId="5" borderId="0" xfId="4" applyFont="1" applyFill="1" applyAlignment="1" applyProtection="1">
      <alignment horizontal="center" vertical="center" shrinkToFit="1"/>
      <protection locked="0"/>
    </xf>
    <xf numFmtId="0" fontId="83" fillId="5" borderId="6" xfId="4" applyFont="1" applyFill="1" applyBorder="1" applyAlignment="1" applyProtection="1">
      <alignment horizontal="center" vertical="center" shrinkToFit="1"/>
      <protection locked="0"/>
    </xf>
    <xf numFmtId="0" fontId="62" fillId="0" borderId="0" xfId="4" applyFont="1" applyAlignment="1" applyProtection="1">
      <alignment horizontal="left" vertical="center" shrinkToFit="1"/>
    </xf>
    <xf numFmtId="0" fontId="62" fillId="0" borderId="0" xfId="4" applyFont="1" applyAlignment="1" applyProtection="1">
      <alignment horizontal="right" vertical="center"/>
    </xf>
    <xf numFmtId="0" fontId="62" fillId="0" borderId="6" xfId="4" applyFont="1" applyBorder="1" applyAlignment="1" applyProtection="1">
      <alignment horizontal="right" vertical="center"/>
    </xf>
    <xf numFmtId="0" fontId="62" fillId="0" borderId="0" xfId="4" applyFont="1" applyAlignment="1" applyProtection="1">
      <alignment vertical="center" shrinkToFit="1"/>
    </xf>
    <xf numFmtId="0" fontId="62" fillId="0" borderId="6" xfId="4" applyFont="1" applyBorder="1" applyAlignment="1" applyProtection="1">
      <alignment vertical="center" shrinkToFit="1"/>
    </xf>
    <xf numFmtId="0" fontId="83" fillId="5" borderId="0" xfId="4" applyFont="1" applyFill="1" applyAlignment="1" applyProtection="1">
      <alignment horizontal="center" vertical="center"/>
      <protection locked="0"/>
    </xf>
    <xf numFmtId="0" fontId="83" fillId="5" borderId="6" xfId="4" applyFont="1" applyFill="1" applyBorder="1" applyAlignment="1" applyProtection="1">
      <alignment horizontal="center" vertical="center"/>
      <protection locked="0"/>
    </xf>
    <xf numFmtId="0" fontId="62" fillId="0" borderId="16" xfId="4" applyFont="1" applyBorder="1" applyAlignment="1" applyProtection="1">
      <alignment horizontal="distributed" vertical="center" wrapText="1"/>
    </xf>
    <xf numFmtId="0" fontId="62" fillId="0" borderId="0" xfId="4" applyFont="1" applyAlignment="1" applyProtection="1">
      <alignment horizontal="distributed" vertical="center" wrapText="1"/>
    </xf>
    <xf numFmtId="0" fontId="62" fillId="0" borderId="6" xfId="4" applyFont="1" applyBorder="1" applyAlignment="1" applyProtection="1">
      <alignment horizontal="distributed" vertical="center" wrapText="1"/>
    </xf>
    <xf numFmtId="0" fontId="6" fillId="5" borderId="16" xfId="4" applyFont="1" applyFill="1" applyBorder="1" applyAlignment="1" applyProtection="1">
      <alignment horizontal="center" vertical="center" shrinkToFit="1"/>
      <protection locked="0"/>
    </xf>
    <xf numFmtId="0" fontId="6" fillId="5" borderId="0" xfId="4" applyFont="1" applyFill="1" applyAlignment="1" applyProtection="1">
      <alignment horizontal="center" vertical="center" shrinkToFit="1"/>
      <protection locked="0"/>
    </xf>
    <xf numFmtId="0" fontId="6" fillId="5" borderId="6" xfId="4" applyFont="1" applyFill="1" applyBorder="1" applyAlignment="1" applyProtection="1">
      <alignment horizontal="center" vertical="center" shrinkToFit="1"/>
      <protection locked="0"/>
    </xf>
    <xf numFmtId="0" fontId="138" fillId="0" borderId="16" xfId="4" applyFont="1" applyBorder="1" applyAlignment="1" applyProtection="1">
      <alignment horizontal="center" vertical="center" wrapText="1" shrinkToFit="1"/>
    </xf>
    <xf numFmtId="0" fontId="138" fillId="0" borderId="0" xfId="4" applyFont="1" applyAlignment="1" applyProtection="1">
      <alignment horizontal="center" vertical="center" wrapText="1" shrinkToFit="1"/>
    </xf>
    <xf numFmtId="0" fontId="138" fillId="0" borderId="6" xfId="4" applyFont="1" applyBorder="1" applyAlignment="1" applyProtection="1">
      <alignment horizontal="center" vertical="center" wrapText="1" shrinkToFit="1"/>
    </xf>
    <xf numFmtId="0" fontId="167" fillId="5" borderId="16" xfId="4" applyFont="1" applyFill="1" applyBorder="1" applyAlignment="1" applyProtection="1">
      <alignment horizontal="left" vertical="center" wrapText="1" indent="1" shrinkToFit="1"/>
      <protection locked="0"/>
    </xf>
    <xf numFmtId="0" fontId="167" fillId="5" borderId="10" xfId="4" applyFont="1" applyFill="1" applyBorder="1" applyAlignment="1" applyProtection="1">
      <alignment horizontal="left" vertical="center" wrapText="1" indent="1" shrinkToFit="1"/>
      <protection locked="0"/>
    </xf>
    <xf numFmtId="0" fontId="167" fillId="5" borderId="0" xfId="4" applyFont="1" applyFill="1" applyAlignment="1" applyProtection="1">
      <alignment horizontal="left" vertical="center" wrapText="1" indent="1" shrinkToFit="1"/>
      <protection locked="0"/>
    </xf>
    <xf numFmtId="0" fontId="167" fillId="5" borderId="15" xfId="4" applyFont="1" applyFill="1" applyBorder="1" applyAlignment="1" applyProtection="1">
      <alignment horizontal="left" vertical="center" wrapText="1" indent="1" shrinkToFit="1"/>
      <protection locked="0"/>
    </xf>
    <xf numFmtId="0" fontId="167" fillId="5" borderId="6" xfId="4" applyFont="1" applyFill="1" applyBorder="1" applyAlignment="1" applyProtection="1">
      <alignment horizontal="left" vertical="center" wrapText="1" indent="1" shrinkToFit="1"/>
      <protection locked="0"/>
    </xf>
    <xf numFmtId="0" fontId="167" fillId="5" borderId="25" xfId="4" applyFont="1" applyFill="1" applyBorder="1" applyAlignment="1" applyProtection="1">
      <alignment horizontal="left" vertical="center" wrapText="1" indent="1" shrinkToFit="1"/>
      <protection locked="0"/>
    </xf>
    <xf numFmtId="0" fontId="62" fillId="0" borderId="5" xfId="4" applyFont="1" applyBorder="1" applyAlignment="1" applyProtection="1">
      <alignment horizontal="distributed" vertical="center"/>
    </xf>
    <xf numFmtId="0" fontId="62" fillId="0" borderId="6" xfId="4" applyFont="1" applyBorder="1" applyAlignment="1" applyProtection="1">
      <alignment horizontal="distributed" vertical="center"/>
    </xf>
    <xf numFmtId="0" fontId="6" fillId="5" borderId="5" xfId="4" applyNumberFormat="1" applyFont="1" applyFill="1" applyBorder="1" applyAlignment="1" applyProtection="1">
      <alignment horizontal="left" vertical="center" shrinkToFit="1"/>
      <protection locked="0"/>
    </xf>
    <xf numFmtId="0" fontId="6" fillId="5" borderId="6" xfId="4" applyNumberFormat="1" applyFont="1" applyFill="1" applyBorder="1" applyAlignment="1" applyProtection="1">
      <alignment horizontal="left" vertical="center" shrinkToFit="1"/>
      <protection locked="0"/>
    </xf>
    <xf numFmtId="0" fontId="6" fillId="5" borderId="16" xfId="4" applyFont="1" applyFill="1" applyBorder="1" applyAlignment="1" applyProtection="1">
      <alignment horizontal="center" vertical="center" wrapText="1"/>
      <protection locked="0"/>
    </xf>
    <xf numFmtId="0" fontId="6" fillId="5" borderId="0" xfId="4" applyFont="1" applyFill="1" applyAlignment="1" applyProtection="1">
      <alignment horizontal="center" vertical="center" wrapText="1"/>
      <protection locked="0"/>
    </xf>
    <xf numFmtId="0" fontId="62" fillId="0" borderId="16" xfId="4" applyFont="1" applyBorder="1" applyAlignment="1" applyProtection="1">
      <alignment horizontal="center" vertical="center" wrapText="1" shrinkToFit="1"/>
    </xf>
    <xf numFmtId="0" fontId="62" fillId="0" borderId="0" xfId="4" applyFont="1" applyAlignment="1" applyProtection="1">
      <alignment horizontal="center" vertical="center" wrapText="1" shrinkToFit="1"/>
    </xf>
    <xf numFmtId="0" fontId="62" fillId="0" borderId="10" xfId="4" applyFont="1" applyBorder="1" applyAlignment="1" applyProtection="1">
      <alignment horizontal="left" vertical="center" shrinkToFit="1"/>
    </xf>
    <xf numFmtId="0" fontId="62" fillId="0" borderId="15" xfId="4" applyFont="1" applyBorder="1" applyAlignment="1" applyProtection="1">
      <alignment horizontal="left" vertical="center" shrinkToFit="1"/>
    </xf>
    <xf numFmtId="0" fontId="57" fillId="0" borderId="173" xfId="4" applyFont="1" applyBorder="1" applyAlignment="1" applyProtection="1">
      <alignment horizontal="center" vertical="center" shrinkToFit="1"/>
    </xf>
    <xf numFmtId="0" fontId="57" fillId="0" borderId="174" xfId="4" applyFont="1" applyBorder="1" applyAlignment="1" applyProtection="1">
      <alignment horizontal="center" vertical="center" shrinkToFit="1"/>
    </xf>
    <xf numFmtId="0" fontId="83" fillId="5" borderId="174" xfId="4" applyFont="1" applyFill="1" applyBorder="1" applyAlignment="1" applyProtection="1">
      <alignment horizontal="center" vertical="center" shrinkToFit="1"/>
      <protection locked="0"/>
    </xf>
    <xf numFmtId="0" fontId="83" fillId="5" borderId="189" xfId="4" applyFont="1" applyFill="1" applyBorder="1" applyAlignment="1" applyProtection="1">
      <alignment horizontal="center" vertical="center" shrinkToFit="1"/>
      <protection locked="0"/>
    </xf>
    <xf numFmtId="0" fontId="62" fillId="0" borderId="5" xfId="4" applyFont="1" applyBorder="1" applyAlignment="1" applyProtection="1">
      <alignment horizontal="center" vertical="center" shrinkToFit="1"/>
    </xf>
    <xf numFmtId="0" fontId="62" fillId="0" borderId="16" xfId="4" applyFont="1" applyBorder="1" applyAlignment="1" applyProtection="1">
      <alignment vertical="center" shrinkToFit="1"/>
    </xf>
    <xf numFmtId="0" fontId="62" fillId="0" borderId="10" xfId="4" applyFont="1" applyBorder="1" applyAlignment="1" applyProtection="1">
      <alignment vertical="center" shrinkToFit="1"/>
    </xf>
    <xf numFmtId="0" fontId="62" fillId="0" borderId="15" xfId="4" applyFont="1" applyBorder="1" applyAlignment="1" applyProtection="1">
      <alignment vertical="center" shrinkToFit="1"/>
    </xf>
    <xf numFmtId="0" fontId="62" fillId="0" borderId="25" xfId="4" applyFont="1" applyBorder="1" applyAlignment="1" applyProtection="1">
      <alignment vertical="center" shrinkToFit="1"/>
    </xf>
    <xf numFmtId="49" fontId="6" fillId="5" borderId="5" xfId="4" applyNumberFormat="1" applyFont="1" applyFill="1" applyBorder="1" applyAlignment="1" applyProtection="1">
      <alignment horizontal="left" vertical="center" shrinkToFit="1"/>
      <protection locked="0"/>
    </xf>
    <xf numFmtId="49" fontId="6" fillId="5" borderId="27" xfId="4" applyNumberFormat="1" applyFont="1" applyFill="1" applyBorder="1" applyAlignment="1" applyProtection="1">
      <alignment horizontal="left" vertical="center" shrinkToFit="1"/>
      <protection locked="0"/>
    </xf>
    <xf numFmtId="49" fontId="6" fillId="5" borderId="0" xfId="4" applyNumberFormat="1" applyFont="1" applyFill="1" applyAlignment="1" applyProtection="1">
      <alignment horizontal="left" vertical="center" shrinkToFit="1"/>
      <protection locked="0"/>
    </xf>
    <xf numFmtId="49" fontId="6" fillId="5" borderId="15" xfId="4" applyNumberFormat="1" applyFont="1" applyFill="1" applyBorder="1" applyAlignment="1" applyProtection="1">
      <alignment horizontal="left" vertical="center" shrinkToFit="1"/>
      <protection locked="0"/>
    </xf>
    <xf numFmtId="49" fontId="6" fillId="5" borderId="6" xfId="4" applyNumberFormat="1" applyFont="1" applyFill="1" applyBorder="1" applyAlignment="1" applyProtection="1">
      <alignment horizontal="left" vertical="center" shrinkToFit="1"/>
      <protection locked="0"/>
    </xf>
    <xf numFmtId="49" fontId="6" fillId="5" borderId="25" xfId="4" applyNumberFormat="1" applyFont="1" applyFill="1" applyBorder="1" applyAlignment="1" applyProtection="1">
      <alignment horizontal="left" vertical="center" shrinkToFit="1"/>
      <protection locked="0"/>
    </xf>
    <xf numFmtId="0" fontId="168" fillId="5" borderId="5" xfId="4" applyFont="1" applyFill="1" applyBorder="1" applyAlignment="1" applyProtection="1">
      <alignment horizontal="center" vertical="center"/>
      <protection locked="0"/>
    </xf>
    <xf numFmtId="0" fontId="168" fillId="5" borderId="0" xfId="4" applyFont="1" applyFill="1" applyAlignment="1" applyProtection="1">
      <alignment horizontal="center" vertical="center"/>
      <protection locked="0"/>
    </xf>
    <xf numFmtId="0" fontId="168" fillId="5" borderId="17" xfId="4" applyFont="1" applyFill="1" applyBorder="1" applyAlignment="1" applyProtection="1">
      <alignment horizontal="center" vertical="center"/>
      <protection locked="0"/>
    </xf>
    <xf numFmtId="0" fontId="176" fillId="0" borderId="5" xfId="0" applyFont="1" applyBorder="1" applyAlignment="1" applyProtection="1">
      <alignment vertical="center" wrapText="1"/>
    </xf>
    <xf numFmtId="0" fontId="176" fillId="0" borderId="2" xfId="0" applyFont="1" applyBorder="1" applyAlignment="1" applyProtection="1">
      <alignment vertical="center" wrapText="1"/>
    </xf>
    <xf numFmtId="0" fontId="176" fillId="0" borderId="0" xfId="0" applyFont="1" applyBorder="1" applyAlignment="1" applyProtection="1">
      <alignment vertical="center" wrapText="1"/>
    </xf>
    <xf numFmtId="0" fontId="176" fillId="0" borderId="19" xfId="0" applyFont="1" applyBorder="1" applyAlignment="1" applyProtection="1">
      <alignment vertical="center" wrapText="1"/>
    </xf>
    <xf numFmtId="0" fontId="176" fillId="0" borderId="6" xfId="0" applyFont="1" applyBorder="1" applyAlignment="1" applyProtection="1">
      <alignment vertical="center" wrapText="1"/>
    </xf>
    <xf numFmtId="0" fontId="176" fillId="0" borderId="4" xfId="0" applyFont="1" applyBorder="1" applyAlignment="1" applyProtection="1">
      <alignment vertical="center" wrapText="1"/>
    </xf>
    <xf numFmtId="0" fontId="62" fillId="0" borderId="5" xfId="4" applyFont="1" applyBorder="1" applyAlignment="1" applyProtection="1">
      <alignment vertical="center" wrapText="1"/>
    </xf>
    <xf numFmtId="0" fontId="62" fillId="0" borderId="2" xfId="4" applyFont="1" applyBorder="1" applyAlignment="1" applyProtection="1">
      <alignment vertical="center" wrapText="1"/>
    </xf>
    <xf numFmtId="0" fontId="62" fillId="0" borderId="0" xfId="4" applyFont="1" applyBorder="1" applyAlignment="1" applyProtection="1">
      <alignment vertical="center" wrapText="1"/>
    </xf>
    <xf numFmtId="0" fontId="62" fillId="0" borderId="19" xfId="4" applyFont="1" applyBorder="1" applyAlignment="1" applyProtection="1">
      <alignment vertical="center" wrapText="1"/>
    </xf>
    <xf numFmtId="0" fontId="62" fillId="0" borderId="6" xfId="4" applyFont="1" applyBorder="1" applyAlignment="1" applyProtection="1">
      <alignment vertical="center" wrapText="1"/>
    </xf>
    <xf numFmtId="0" fontId="62" fillId="0" borderId="4" xfId="4" applyFont="1" applyBorder="1" applyAlignment="1" applyProtection="1">
      <alignment vertical="center" wrapText="1"/>
    </xf>
    <xf numFmtId="0" fontId="62" fillId="0" borderId="17" xfId="4" applyFont="1" applyBorder="1" applyAlignment="1" applyProtection="1">
      <alignment vertical="center" wrapText="1"/>
    </xf>
    <xf numFmtId="0" fontId="62" fillId="0" borderId="12" xfId="4" applyFont="1" applyBorder="1" applyAlignment="1" applyProtection="1">
      <alignment vertical="center" wrapText="1"/>
    </xf>
    <xf numFmtId="0" fontId="62" fillId="0" borderId="5" xfId="4" applyFont="1" applyFill="1" applyBorder="1" applyAlignment="1" applyProtection="1">
      <alignment horizontal="center" vertical="center"/>
    </xf>
    <xf numFmtId="0" fontId="62" fillId="0" borderId="0" xfId="4" applyFont="1" applyFill="1" applyBorder="1" applyAlignment="1" applyProtection="1">
      <alignment horizontal="center" vertical="center"/>
    </xf>
    <xf numFmtId="0" fontId="62" fillId="0" borderId="17" xfId="4" applyFont="1" applyFill="1" applyBorder="1" applyAlignment="1" applyProtection="1">
      <alignment horizontal="center" vertical="center"/>
    </xf>
    <xf numFmtId="0" fontId="86" fillId="5" borderId="5" xfId="4" applyFont="1" applyFill="1" applyBorder="1" applyAlignment="1" applyProtection="1">
      <alignment horizontal="center" vertical="center"/>
      <protection locked="0"/>
    </xf>
    <xf numFmtId="0" fontId="86" fillId="5" borderId="0" xfId="4" applyFont="1" applyFill="1" applyBorder="1" applyAlignment="1" applyProtection="1">
      <alignment horizontal="center" vertical="center"/>
      <protection locked="0"/>
    </xf>
    <xf numFmtId="0" fontId="86" fillId="5" borderId="17" xfId="4" applyFont="1" applyFill="1" applyBorder="1" applyAlignment="1" applyProtection="1">
      <alignment horizontal="center" vertical="center"/>
      <protection locked="0"/>
    </xf>
    <xf numFmtId="0" fontId="6" fillId="5" borderId="1" xfId="4" applyFont="1" applyFill="1" applyBorder="1" applyAlignment="1" applyProtection="1">
      <alignment horizontal="center" vertical="center" wrapText="1"/>
      <protection locked="0"/>
    </xf>
    <xf numFmtId="0" fontId="6" fillId="5" borderId="5" xfId="4" applyFont="1" applyFill="1" applyBorder="1" applyAlignment="1" applyProtection="1">
      <alignment horizontal="center" vertical="center" wrapText="1"/>
      <protection locked="0"/>
    </xf>
    <xf numFmtId="0" fontId="6" fillId="5" borderId="18" xfId="4" applyFont="1" applyFill="1" applyBorder="1" applyAlignment="1" applyProtection="1">
      <alignment horizontal="center" vertical="center" wrapText="1"/>
      <protection locked="0"/>
    </xf>
    <xf numFmtId="0" fontId="62" fillId="0" borderId="5" xfId="4" applyFont="1" applyBorder="1" applyAlignment="1" applyProtection="1">
      <alignment vertical="center" shrinkToFit="1"/>
    </xf>
    <xf numFmtId="0" fontId="62" fillId="0" borderId="27" xfId="4" applyFont="1" applyBorder="1" applyAlignment="1" applyProtection="1">
      <alignment vertical="center" shrinkToFit="1"/>
    </xf>
    <xf numFmtId="0" fontId="62" fillId="0" borderId="201" xfId="4" applyFont="1" applyBorder="1" applyAlignment="1" applyProtection="1">
      <alignment vertical="center" shrinkToFit="1"/>
    </xf>
    <xf numFmtId="0" fontId="62" fillId="0" borderId="202" xfId="4" applyFont="1" applyBorder="1" applyAlignment="1" applyProtection="1">
      <alignment vertical="center" shrinkToFit="1"/>
    </xf>
    <xf numFmtId="0" fontId="62" fillId="0" borderId="21" xfId="4" applyFont="1" applyBorder="1" applyAlignment="1" applyProtection="1">
      <alignment vertical="center" shrinkToFit="1"/>
    </xf>
    <xf numFmtId="0" fontId="62" fillId="0" borderId="24" xfId="4" applyFont="1" applyBorder="1" applyAlignment="1" applyProtection="1">
      <alignment vertical="center" shrinkToFit="1"/>
    </xf>
    <xf numFmtId="0" fontId="6" fillId="5" borderId="205" xfId="4" applyFont="1" applyFill="1" applyBorder="1" applyAlignment="1" applyProtection="1">
      <alignment horizontal="left" vertical="center" indent="1" shrinkToFit="1"/>
      <protection locked="0"/>
    </xf>
    <xf numFmtId="0" fontId="6" fillId="5" borderId="22" xfId="4" applyFont="1" applyFill="1" applyBorder="1" applyAlignment="1" applyProtection="1">
      <alignment horizontal="left" vertical="center" indent="1" shrinkToFit="1"/>
      <protection locked="0"/>
    </xf>
    <xf numFmtId="0" fontId="6" fillId="5" borderId="206" xfId="4" applyFont="1" applyFill="1" applyBorder="1" applyAlignment="1" applyProtection="1">
      <alignment horizontal="left" vertical="center" indent="1" shrinkToFit="1"/>
      <protection locked="0"/>
    </xf>
    <xf numFmtId="0" fontId="6" fillId="5" borderId="207" xfId="4" applyFont="1" applyFill="1" applyBorder="1" applyAlignment="1" applyProtection="1">
      <alignment horizontal="left" vertical="center" indent="1" shrinkToFit="1"/>
      <protection locked="0"/>
    </xf>
    <xf numFmtId="0" fontId="6" fillId="5" borderId="17" xfId="4" applyFont="1" applyFill="1" applyBorder="1" applyAlignment="1" applyProtection="1">
      <alignment horizontal="left" vertical="center" indent="1" shrinkToFit="1"/>
      <protection locked="0"/>
    </xf>
    <xf numFmtId="0" fontId="6" fillId="5" borderId="14" xfId="4" applyFont="1" applyFill="1" applyBorder="1" applyAlignment="1" applyProtection="1">
      <alignment horizontal="left" vertical="center" indent="1" shrinkToFit="1"/>
      <protection locked="0"/>
    </xf>
    <xf numFmtId="0" fontId="95" fillId="0" borderId="18" xfId="5" applyFont="1" applyBorder="1" applyAlignment="1" applyProtection="1">
      <alignment horizontal="center" vertical="center"/>
    </xf>
    <xf numFmtId="0" fontId="95" fillId="0" borderId="19" xfId="5" applyFont="1" applyBorder="1" applyAlignment="1" applyProtection="1">
      <alignment horizontal="center" vertical="center"/>
    </xf>
    <xf numFmtId="0" fontId="95" fillId="0" borderId="0" xfId="5" applyFont="1" applyAlignment="1" applyProtection="1">
      <alignment horizontal="center" vertical="center"/>
    </xf>
    <xf numFmtId="0" fontId="62" fillId="0" borderId="198" xfId="4" applyFont="1" applyBorder="1" applyAlignment="1" applyProtection="1">
      <alignment horizontal="center" vertical="center" shrinkToFit="1"/>
    </xf>
    <xf numFmtId="0" fontId="58" fillId="0" borderId="5" xfId="4" applyFont="1" applyBorder="1" applyAlignment="1" applyProtection="1">
      <alignment horizontal="center" vertical="center" shrinkToFit="1"/>
    </xf>
    <xf numFmtId="0" fontId="58" fillId="0" borderId="27" xfId="4" applyFont="1" applyBorder="1" applyAlignment="1" applyProtection="1">
      <alignment horizontal="center" vertical="center" shrinkToFit="1"/>
    </xf>
    <xf numFmtId="0" fontId="58" fillId="0" borderId="198" xfId="4" applyFont="1" applyBorder="1" applyAlignment="1" applyProtection="1">
      <alignment horizontal="center" vertical="center" shrinkToFit="1"/>
    </xf>
    <xf numFmtId="0" fontId="58" fillId="0" borderId="199" xfId="4" applyFont="1" applyBorder="1" applyAlignment="1" applyProtection="1">
      <alignment horizontal="center" vertical="center" shrinkToFit="1"/>
    </xf>
    <xf numFmtId="0" fontId="6" fillId="5" borderId="200" xfId="4" applyFont="1" applyFill="1" applyBorder="1" applyAlignment="1" applyProtection="1">
      <alignment horizontal="center" vertical="center" wrapText="1"/>
      <protection locked="0"/>
    </xf>
    <xf numFmtId="0" fontId="6" fillId="5" borderId="201" xfId="4" applyFont="1" applyFill="1" applyBorder="1" applyAlignment="1" applyProtection="1">
      <alignment horizontal="center" vertical="center" wrapText="1"/>
      <protection locked="0"/>
    </xf>
    <xf numFmtId="0" fontId="6" fillId="5" borderId="203" xfId="4" applyFont="1" applyFill="1" applyBorder="1" applyAlignment="1" applyProtection="1">
      <alignment horizontal="center" vertical="center" wrapText="1"/>
      <protection locked="0"/>
    </xf>
    <xf numFmtId="0" fontId="6" fillId="5" borderId="6" xfId="4" applyFont="1" applyFill="1" applyBorder="1" applyAlignment="1" applyProtection="1">
      <alignment horizontal="center" vertical="center" wrapText="1"/>
      <protection locked="0"/>
    </xf>
    <xf numFmtId="0" fontId="62" fillId="0" borderId="0" xfId="4" applyFont="1" applyAlignment="1" applyProtection="1">
      <alignment horizontal="left" vertical="top" wrapText="1"/>
    </xf>
    <xf numFmtId="0" fontId="15" fillId="4" borderId="193" xfId="0" applyFont="1" applyFill="1" applyBorder="1" applyAlignment="1">
      <alignment horizontal="center" vertical="center"/>
    </xf>
    <xf numFmtId="0" fontId="15" fillId="4" borderId="0" xfId="0" applyFont="1" applyFill="1" applyBorder="1" applyAlignment="1">
      <alignment horizontal="center" vertical="center"/>
    </xf>
    <xf numFmtId="0" fontId="15" fillId="4" borderId="194" xfId="0" applyFont="1" applyFill="1" applyBorder="1" applyAlignment="1">
      <alignment horizontal="center" vertical="center"/>
    </xf>
    <xf numFmtId="0" fontId="9" fillId="0" borderId="5" xfId="4" applyFont="1" applyBorder="1" applyAlignment="1">
      <alignment horizontal="left" vertical="center"/>
    </xf>
    <xf numFmtId="0" fontId="9" fillId="0" borderId="0" xfId="4" applyFont="1" applyAlignment="1">
      <alignment horizontal="left" vertical="center"/>
    </xf>
    <xf numFmtId="0" fontId="9" fillId="0" borderId="6" xfId="4" applyFont="1" applyBorder="1" applyAlignment="1">
      <alignment horizontal="left" vertical="center"/>
    </xf>
    <xf numFmtId="178" fontId="34" fillId="3" borderId="5" xfId="4" applyNumberFormat="1" applyFont="1" applyFill="1" applyBorder="1" applyAlignment="1">
      <alignment horizontal="center" vertical="center"/>
    </xf>
    <xf numFmtId="178" fontId="34" fillId="3" borderId="0" xfId="4" applyNumberFormat="1" applyFont="1" applyFill="1" applyAlignment="1">
      <alignment horizontal="center" vertical="center"/>
    </xf>
    <xf numFmtId="0" fontId="42" fillId="0" borderId="5" xfId="4" applyFont="1" applyBorder="1" applyAlignment="1">
      <alignment horizontal="center" wrapText="1"/>
    </xf>
    <xf numFmtId="0" fontId="21" fillId="0" borderId="5" xfId="4" applyFont="1" applyBorder="1" applyAlignment="1">
      <alignment horizontal="center" wrapText="1"/>
    </xf>
    <xf numFmtId="0" fontId="21" fillId="0" borderId="67" xfId="4" applyFont="1" applyBorder="1" applyAlignment="1">
      <alignment horizontal="center" wrapText="1"/>
    </xf>
    <xf numFmtId="0" fontId="21" fillId="0" borderId="0" xfId="4" applyFont="1" applyAlignment="1">
      <alignment horizontal="center" wrapText="1"/>
    </xf>
    <xf numFmtId="0" fontId="21" fillId="0" borderId="51" xfId="4" applyFont="1" applyBorder="1" applyAlignment="1">
      <alignment horizontal="center" wrapText="1"/>
    </xf>
    <xf numFmtId="0" fontId="21" fillId="0" borderId="6" xfId="4" applyFont="1" applyBorder="1" applyAlignment="1">
      <alignment horizontal="center" wrapText="1"/>
    </xf>
    <xf numFmtId="0" fontId="21" fillId="0" borderId="100" xfId="4" applyFont="1" applyBorder="1" applyAlignment="1">
      <alignment horizontal="center" wrapText="1"/>
    </xf>
    <xf numFmtId="0" fontId="13" fillId="3" borderId="5" xfId="4" applyFont="1" applyFill="1" applyBorder="1" applyAlignment="1" applyProtection="1">
      <alignment horizontal="center" vertical="center" wrapText="1"/>
      <protection locked="0"/>
    </xf>
    <xf numFmtId="0" fontId="13" fillId="3" borderId="0" xfId="4" applyFont="1" applyFill="1" applyAlignment="1" applyProtection="1">
      <alignment horizontal="center" vertical="center" wrapText="1"/>
      <protection locked="0"/>
    </xf>
    <xf numFmtId="0" fontId="13" fillId="3" borderId="6" xfId="4" applyFont="1" applyFill="1" applyBorder="1" applyAlignment="1" applyProtection="1">
      <alignment horizontal="center" vertical="center" wrapText="1"/>
      <protection locked="0"/>
    </xf>
    <xf numFmtId="38" fontId="16" fillId="0" borderId="1" xfId="3" applyFont="1" applyBorder="1" applyAlignment="1">
      <alignment horizontal="left" vertical="center" wrapText="1"/>
    </xf>
    <xf numFmtId="38" fontId="16" fillId="0" borderId="5" xfId="3" applyFont="1" applyBorder="1" applyAlignment="1">
      <alignment horizontal="left" vertical="center" wrapText="1"/>
    </xf>
    <xf numFmtId="38" fontId="16" fillId="0" borderId="27" xfId="3" applyFont="1" applyBorder="1" applyAlignment="1">
      <alignment horizontal="left" vertical="center" wrapText="1"/>
    </xf>
    <xf numFmtId="38" fontId="16" fillId="0" borderId="18" xfId="3" applyFont="1" applyBorder="1" applyAlignment="1">
      <alignment horizontal="left" vertical="center" wrapText="1"/>
    </xf>
    <xf numFmtId="38" fontId="16" fillId="0" borderId="0" xfId="3" applyFont="1" applyAlignment="1">
      <alignment horizontal="left" vertical="center" wrapText="1"/>
    </xf>
    <xf numFmtId="38" fontId="16" fillId="0" borderId="15" xfId="3" applyFont="1" applyBorder="1" applyAlignment="1">
      <alignment horizontal="left" vertical="center" wrapText="1"/>
    </xf>
    <xf numFmtId="38" fontId="16" fillId="0" borderId="3" xfId="3" applyFont="1" applyBorder="1" applyAlignment="1">
      <alignment horizontal="left" vertical="center" wrapText="1"/>
    </xf>
    <xf numFmtId="38" fontId="16" fillId="0" borderId="6" xfId="3" applyFont="1" applyBorder="1" applyAlignment="1">
      <alignment horizontal="left" vertical="center" wrapText="1"/>
    </xf>
    <xf numFmtId="38" fontId="16" fillId="0" borderId="25" xfId="3" applyFont="1" applyBorder="1" applyAlignment="1">
      <alignment horizontal="left" vertical="center" wrapText="1"/>
    </xf>
    <xf numFmtId="0" fontId="16" fillId="0" borderId="0" xfId="4" applyFont="1" applyAlignment="1">
      <alignment horizontal="center" vertical="center"/>
    </xf>
    <xf numFmtId="177" fontId="15" fillId="3" borderId="0" xfId="4" applyNumberFormat="1" applyFont="1" applyFill="1" applyAlignment="1" applyProtection="1">
      <alignment horizontal="center" vertical="center"/>
      <protection locked="0"/>
    </xf>
    <xf numFmtId="0" fontId="21" fillId="0" borderId="0" xfId="4" applyFont="1" applyAlignment="1">
      <alignment horizontal="center" vertical="center" wrapText="1"/>
    </xf>
    <xf numFmtId="0" fontId="21" fillId="0" borderId="0" xfId="4" applyFont="1" applyAlignment="1">
      <alignment horizontal="center" vertical="center"/>
    </xf>
    <xf numFmtId="0" fontId="21" fillId="0" borderId="51" xfId="4" applyFont="1" applyBorder="1" applyAlignment="1">
      <alignment horizontal="center" vertical="center"/>
    </xf>
    <xf numFmtId="0" fontId="14" fillId="0" borderId="34" xfId="4" applyFont="1" applyBorder="1">
      <alignment vertical="center"/>
    </xf>
    <xf numFmtId="0" fontId="14" fillId="0" borderId="38" xfId="4" applyFont="1" applyBorder="1">
      <alignment vertical="center"/>
    </xf>
    <xf numFmtId="177" fontId="15" fillId="0" borderId="34" xfId="4" applyNumberFormat="1" applyFont="1" applyBorder="1">
      <alignment vertical="center"/>
    </xf>
    <xf numFmtId="177" fontId="15" fillId="0" borderId="38" xfId="4" applyNumberFormat="1" applyFont="1" applyBorder="1">
      <alignment vertical="center"/>
    </xf>
    <xf numFmtId="0" fontId="21" fillId="0" borderId="34" xfId="4" applyFont="1" applyBorder="1" applyAlignment="1">
      <alignment horizontal="center" vertical="center"/>
    </xf>
    <xf numFmtId="0" fontId="21" fillId="0" borderId="36" xfId="4" applyFont="1" applyBorder="1" applyAlignment="1">
      <alignment horizontal="center" vertical="center"/>
    </xf>
    <xf numFmtId="0" fontId="21" fillId="0" borderId="38" xfId="4" applyFont="1" applyBorder="1" applyAlignment="1">
      <alignment horizontal="center" vertical="center"/>
    </xf>
    <xf numFmtId="0" fontId="21" fillId="0" borderId="40" xfId="4" applyFont="1" applyBorder="1" applyAlignment="1">
      <alignment horizontal="center" vertical="center"/>
    </xf>
    <xf numFmtId="0" fontId="9" fillId="0" borderId="5" xfId="4" applyFont="1" applyBorder="1" applyAlignment="1">
      <alignment horizontal="left" vertical="center" wrapText="1"/>
    </xf>
    <xf numFmtId="0" fontId="9" fillId="0" borderId="0" xfId="4" applyFont="1" applyAlignment="1">
      <alignment horizontal="left" vertical="center" wrapText="1"/>
    </xf>
    <xf numFmtId="0" fontId="9" fillId="0" borderId="38" xfId="4" applyFont="1" applyBorder="1" applyAlignment="1">
      <alignment horizontal="left" vertical="center" wrapText="1"/>
    </xf>
    <xf numFmtId="0" fontId="42" fillId="0" borderId="0" xfId="4" applyFont="1" applyAlignment="1">
      <alignment horizontal="center" wrapText="1"/>
    </xf>
    <xf numFmtId="0" fontId="21" fillId="0" borderId="0" xfId="4" applyFont="1" applyAlignment="1">
      <alignment horizontal="center"/>
    </xf>
    <xf numFmtId="0" fontId="21" fillId="0" borderId="51" xfId="4" applyFont="1" applyBorder="1" applyAlignment="1">
      <alignment horizontal="center"/>
    </xf>
    <xf numFmtId="0" fontId="21" fillId="0" borderId="38" xfId="4" applyFont="1" applyBorder="1" applyAlignment="1">
      <alignment horizontal="center"/>
    </xf>
    <xf numFmtId="0" fontId="21" fillId="0" borderId="102" xfId="4" applyFont="1" applyBorder="1" applyAlignment="1">
      <alignment horizontal="center"/>
    </xf>
    <xf numFmtId="0" fontId="13" fillId="3" borderId="17" xfId="4" applyFont="1" applyFill="1" applyBorder="1" applyAlignment="1" applyProtection="1">
      <alignment horizontal="center" vertical="center" wrapText="1"/>
      <protection locked="0"/>
    </xf>
    <xf numFmtId="0" fontId="16" fillId="0" borderId="1" xfId="4" applyFont="1" applyBorder="1" applyAlignment="1">
      <alignment horizontal="left" vertical="center" wrapText="1"/>
    </xf>
    <xf numFmtId="0" fontId="16" fillId="0" borderId="5" xfId="4" applyFont="1" applyBorder="1" applyAlignment="1">
      <alignment horizontal="left" vertical="center" wrapText="1"/>
    </xf>
    <xf numFmtId="0" fontId="16" fillId="0" borderId="27" xfId="4" applyFont="1" applyBorder="1" applyAlignment="1">
      <alignment horizontal="left" vertical="center" wrapText="1"/>
    </xf>
    <xf numFmtId="0" fontId="16" fillId="0" borderId="18" xfId="4" applyFont="1" applyBorder="1" applyAlignment="1">
      <alignment horizontal="left" vertical="center" wrapText="1"/>
    </xf>
    <xf numFmtId="0" fontId="16" fillId="0" borderId="0" xfId="4" applyFont="1" applyAlignment="1">
      <alignment horizontal="left" vertical="center" wrapText="1"/>
    </xf>
    <xf numFmtId="0" fontId="16" fillId="0" borderId="15" xfId="4" applyFont="1" applyBorder="1" applyAlignment="1">
      <alignment horizontal="left" vertical="center" wrapText="1"/>
    </xf>
    <xf numFmtId="0" fontId="16" fillId="0" borderId="13" xfId="4" applyFont="1" applyBorder="1" applyAlignment="1">
      <alignment horizontal="left" vertical="center" wrapText="1"/>
    </xf>
    <xf numFmtId="0" fontId="16" fillId="0" borderId="17" xfId="4" applyFont="1" applyBorder="1" applyAlignment="1">
      <alignment horizontal="left" vertical="center" wrapText="1"/>
    </xf>
    <xf numFmtId="0" fontId="16" fillId="0" borderId="14" xfId="4" applyFont="1" applyBorder="1" applyAlignment="1">
      <alignment horizontal="left" vertical="center" wrapText="1"/>
    </xf>
    <xf numFmtId="0" fontId="18" fillId="0" borderId="48" xfId="4" applyFont="1" applyBorder="1" applyAlignment="1">
      <alignment horizontal="left" vertical="center"/>
    </xf>
    <xf numFmtId="0" fontId="18" fillId="0" borderId="43" xfId="4" applyFont="1" applyBorder="1" applyAlignment="1">
      <alignment horizontal="left" vertical="center"/>
    </xf>
    <xf numFmtId="0" fontId="18" fillId="0" borderId="44" xfId="4" applyFont="1" applyBorder="1" applyAlignment="1">
      <alignment horizontal="left" vertical="center"/>
    </xf>
    <xf numFmtId="0" fontId="18" fillId="0" borderId="46" xfId="4" applyFont="1" applyBorder="1" applyAlignment="1">
      <alignment horizontal="left" vertical="center"/>
    </xf>
    <xf numFmtId="0" fontId="18" fillId="0" borderId="6" xfId="4" applyFont="1" applyBorder="1" applyAlignment="1">
      <alignment horizontal="left" vertical="center"/>
    </xf>
    <xf numFmtId="0" fontId="18" fillId="0" borderId="25" xfId="4" applyFont="1" applyBorder="1" applyAlignment="1">
      <alignment horizontal="left" vertical="center"/>
    </xf>
    <xf numFmtId="38" fontId="13" fillId="3" borderId="5" xfId="8" applyFont="1" applyFill="1" applyBorder="1" applyAlignment="1" applyProtection="1">
      <alignment horizontal="center" vertical="center" wrapText="1"/>
      <protection locked="0"/>
    </xf>
    <xf numFmtId="38" fontId="13" fillId="3" borderId="0" xfId="8" applyFont="1" applyFill="1" applyAlignment="1" applyProtection="1">
      <alignment horizontal="center" vertical="center" wrapText="1"/>
      <protection locked="0"/>
    </xf>
    <xf numFmtId="38" fontId="13" fillId="3" borderId="6" xfId="8" applyFont="1" applyFill="1" applyBorder="1" applyAlignment="1" applyProtection="1">
      <alignment horizontal="center" vertical="center" wrapText="1"/>
      <protection locked="0"/>
    </xf>
    <xf numFmtId="0" fontId="16" fillId="0" borderId="3" xfId="4" applyFont="1" applyBorder="1" applyAlignment="1">
      <alignment horizontal="left" vertical="center" wrapText="1"/>
    </xf>
    <xf numFmtId="0" fontId="16" fillId="0" borderId="6" xfId="4" applyFont="1" applyBorder="1" applyAlignment="1">
      <alignment horizontal="left" vertical="center" wrapText="1"/>
    </xf>
    <xf numFmtId="0" fontId="16" fillId="0" borderId="25" xfId="4" applyFont="1" applyBorder="1" applyAlignment="1">
      <alignment horizontal="left" vertical="center" wrapText="1"/>
    </xf>
    <xf numFmtId="0" fontId="39" fillId="0" borderId="0" xfId="4" applyFont="1" applyAlignment="1">
      <alignment horizontal="center" vertical="center" shrinkToFit="1"/>
    </xf>
    <xf numFmtId="0" fontId="35" fillId="0" borderId="18" xfId="4" applyFont="1" applyBorder="1" applyAlignment="1">
      <alignment horizontal="right" vertical="center" shrinkToFit="1"/>
    </xf>
    <xf numFmtId="0" fontId="35" fillId="0" borderId="0" xfId="4" applyFont="1" applyBorder="1" applyAlignment="1">
      <alignment horizontal="right" vertical="center" shrinkToFit="1"/>
    </xf>
    <xf numFmtId="0" fontId="17" fillId="0" borderId="3" xfId="4" applyFont="1" applyBorder="1" applyAlignment="1">
      <alignment horizontal="right" vertical="center" shrinkToFit="1"/>
    </xf>
    <xf numFmtId="0" fontId="17" fillId="0" borderId="6" xfId="4" applyFont="1" applyBorder="1" applyAlignment="1">
      <alignment horizontal="right" vertical="center" shrinkToFit="1"/>
    </xf>
    <xf numFmtId="0" fontId="17" fillId="0" borderId="39" xfId="4" applyFont="1" applyBorder="1" applyAlignment="1">
      <alignment horizontal="right" vertical="center" shrinkToFit="1"/>
    </xf>
    <xf numFmtId="0" fontId="17" fillId="0" borderId="38" xfId="4" applyFont="1" applyBorder="1" applyAlignment="1">
      <alignment horizontal="right" vertical="center" shrinkToFit="1"/>
    </xf>
    <xf numFmtId="0" fontId="16" fillId="0" borderId="7" xfId="4" applyFont="1" applyBorder="1" applyAlignment="1">
      <alignment horizontal="center" vertical="center"/>
    </xf>
    <xf numFmtId="0" fontId="16" fillId="0" borderId="16" xfId="4" applyFont="1" applyBorder="1" applyAlignment="1">
      <alignment horizontal="center" vertical="center"/>
    </xf>
    <xf numFmtId="0" fontId="16" fillId="0" borderId="8" xfId="4" applyFont="1" applyBorder="1" applyAlignment="1">
      <alignment horizontal="center" vertical="center"/>
    </xf>
    <xf numFmtId="0" fontId="16" fillId="0" borderId="28" xfId="4" applyFont="1" applyBorder="1" applyAlignment="1">
      <alignment horizontal="center" vertical="center"/>
    </xf>
    <xf numFmtId="0" fontId="16" fillId="0" borderId="6" xfId="4" applyFont="1" applyBorder="1" applyAlignment="1">
      <alignment horizontal="center" vertical="center"/>
    </xf>
    <xf numFmtId="0" fontId="16" fillId="0" borderId="4" xfId="4" applyFont="1" applyBorder="1" applyAlignment="1">
      <alignment horizontal="center" vertical="center"/>
    </xf>
    <xf numFmtId="0" fontId="16" fillId="0" borderId="9" xfId="4" applyFont="1" applyBorder="1" applyAlignment="1">
      <alignment horizontal="center" vertical="center"/>
    </xf>
    <xf numFmtId="0" fontId="16" fillId="0" borderId="3" xfId="4" applyFont="1" applyBorder="1" applyAlignment="1">
      <alignment horizontal="center" vertical="center"/>
    </xf>
    <xf numFmtId="0" fontId="20" fillId="0" borderId="45" xfId="4" applyFont="1" applyBorder="1" applyAlignment="1">
      <alignment horizontal="center" vertical="center" shrinkToFit="1"/>
    </xf>
    <xf numFmtId="0" fontId="20" fillId="0" borderId="16" xfId="4" applyFont="1" applyBorder="1" applyAlignment="1">
      <alignment horizontal="center" vertical="center" shrinkToFit="1"/>
    </xf>
    <xf numFmtId="0" fontId="20" fillId="0" borderId="46" xfId="4" applyFont="1" applyBorder="1" applyAlignment="1">
      <alignment horizontal="center" vertical="center" shrinkToFit="1"/>
    </xf>
    <xf numFmtId="0" fontId="20" fillId="0" borderId="6" xfId="4" applyFont="1" applyBorder="1" applyAlignment="1">
      <alignment horizontal="center" vertical="center" shrinkToFit="1"/>
    </xf>
    <xf numFmtId="0" fontId="41" fillId="0" borderId="16" xfId="4" applyFont="1" applyBorder="1" applyAlignment="1">
      <alignment horizontal="center" vertical="center" shrinkToFit="1"/>
    </xf>
    <xf numFmtId="0" fontId="41" fillId="0" borderId="10" xfId="4" applyFont="1" applyBorder="1" applyAlignment="1">
      <alignment horizontal="center" vertical="center" shrinkToFit="1"/>
    </xf>
    <xf numFmtId="0" fontId="41" fillId="0" borderId="6" xfId="4" applyFont="1" applyBorder="1" applyAlignment="1">
      <alignment horizontal="center" vertical="center" shrinkToFit="1"/>
    </xf>
    <xf numFmtId="0" fontId="41" fillId="0" borderId="25" xfId="4" applyFont="1" applyBorder="1" applyAlignment="1">
      <alignment horizontal="center" vertical="center" shrinkToFit="1"/>
    </xf>
    <xf numFmtId="0" fontId="18" fillId="0" borderId="0" xfId="4" applyFont="1" applyAlignment="1">
      <alignment vertical="center" wrapText="1"/>
    </xf>
    <xf numFmtId="0" fontId="18" fillId="0" borderId="0" xfId="4" applyFont="1">
      <alignment vertical="center"/>
    </xf>
    <xf numFmtId="0" fontId="18" fillId="0" borderId="6" xfId="4" applyFont="1" applyBorder="1">
      <alignment vertical="center"/>
    </xf>
    <xf numFmtId="0" fontId="28" fillId="0" borderId="5" xfId="4" applyFont="1" applyBorder="1" applyAlignment="1">
      <alignment horizontal="right" vertical="center"/>
    </xf>
    <xf numFmtId="0" fontId="20" fillId="0" borderId="5" xfId="4" applyFont="1" applyBorder="1" applyAlignment="1">
      <alignment horizontal="right" vertical="center"/>
    </xf>
    <xf numFmtId="0" fontId="20" fillId="0" borderId="52" xfId="4" applyFont="1" applyBorder="1" applyAlignment="1">
      <alignment horizontal="right" vertical="center"/>
    </xf>
    <xf numFmtId="3" fontId="12" fillId="0" borderId="5" xfId="4" applyNumberFormat="1" applyFont="1" applyBorder="1" applyAlignment="1">
      <alignment horizontal="center" vertical="center"/>
    </xf>
    <xf numFmtId="3" fontId="12" fillId="0" borderId="0" xfId="4" applyNumberFormat="1" applyFont="1" applyAlignment="1">
      <alignment horizontal="center" vertical="center"/>
    </xf>
    <xf numFmtId="0" fontId="37" fillId="0" borderId="5" xfId="4" applyFont="1" applyBorder="1" applyAlignment="1">
      <alignment horizontal="center" vertical="center" shrinkToFit="1"/>
    </xf>
    <xf numFmtId="0" fontId="37" fillId="0" borderId="52" xfId="4" applyFont="1" applyBorder="1" applyAlignment="1">
      <alignment horizontal="center" vertical="center" shrinkToFit="1"/>
    </xf>
    <xf numFmtId="3" fontId="12" fillId="0" borderId="52" xfId="4" applyNumberFormat="1" applyFont="1" applyBorder="1" applyAlignment="1">
      <alignment horizontal="center" vertical="center"/>
    </xf>
    <xf numFmtId="0" fontId="16" fillId="0" borderId="5" xfId="4" applyFont="1" applyBorder="1" applyAlignment="1">
      <alignment horizontal="center" vertical="center"/>
    </xf>
    <xf numFmtId="0" fontId="16" fillId="0" borderId="27" xfId="4" applyFont="1" applyBorder="1" applyAlignment="1">
      <alignment horizontal="center" vertical="center"/>
    </xf>
    <xf numFmtId="0" fontId="16" fillId="0" borderId="52" xfId="4" applyFont="1" applyBorder="1" applyAlignment="1">
      <alignment horizontal="center" vertical="center"/>
    </xf>
    <xf numFmtId="0" fontId="16" fillId="0" borderId="85" xfId="4" applyFont="1" applyBorder="1" applyAlignment="1">
      <alignment horizontal="center" vertical="center"/>
    </xf>
    <xf numFmtId="38" fontId="13" fillId="0" borderId="16" xfId="3" applyFont="1" applyBorder="1" applyAlignment="1">
      <alignment horizontal="center" vertical="center"/>
    </xf>
    <xf numFmtId="38" fontId="13" fillId="0" borderId="17" xfId="3" applyFont="1" applyBorder="1" applyAlignment="1">
      <alignment horizontal="center" vertical="center"/>
    </xf>
    <xf numFmtId="182" fontId="15" fillId="0" borderId="16" xfId="4" applyNumberFormat="1" applyFont="1" applyBorder="1" applyAlignment="1" applyProtection="1">
      <alignment horizontal="right" vertical="center" wrapText="1"/>
      <protection locked="0"/>
    </xf>
    <xf numFmtId="182" fontId="15" fillId="0" borderId="17" xfId="4" applyNumberFormat="1" applyFont="1" applyBorder="1" applyAlignment="1" applyProtection="1">
      <alignment horizontal="right" vertical="center" wrapText="1"/>
      <protection locked="0"/>
    </xf>
    <xf numFmtId="182" fontId="16" fillId="0" borderId="16" xfId="4" applyNumberFormat="1" applyFont="1" applyBorder="1" applyAlignment="1" applyProtection="1">
      <alignment horizontal="center" vertical="center"/>
      <protection locked="0"/>
    </xf>
    <xf numFmtId="182" fontId="16" fillId="0" borderId="10" xfId="4" applyNumberFormat="1" applyFont="1" applyBorder="1" applyAlignment="1" applyProtection="1">
      <alignment horizontal="center" vertical="center"/>
      <protection locked="0"/>
    </xf>
    <xf numFmtId="182" fontId="16" fillId="0" borderId="17" xfId="4" applyNumberFormat="1" applyFont="1" applyBorder="1" applyAlignment="1" applyProtection="1">
      <alignment horizontal="center" vertical="center"/>
      <protection locked="0"/>
    </xf>
    <xf numFmtId="182" fontId="16" fillId="0" borderId="14" xfId="4" applyNumberFormat="1" applyFont="1" applyBorder="1" applyAlignment="1" applyProtection="1">
      <alignment horizontal="center" vertical="center"/>
      <protection locked="0"/>
    </xf>
    <xf numFmtId="0" fontId="38" fillId="0" borderId="23" xfId="4" applyFont="1" applyBorder="1" applyAlignment="1" applyProtection="1">
      <alignment horizontal="left" vertical="center"/>
      <protection locked="0"/>
    </xf>
    <xf numFmtId="0" fontId="38" fillId="0" borderId="0" xfId="4" applyFont="1" applyAlignment="1" applyProtection="1">
      <alignment horizontal="left" vertical="center"/>
      <protection locked="0"/>
    </xf>
    <xf numFmtId="182" fontId="37" fillId="0" borderId="33" xfId="4" applyNumberFormat="1" applyFont="1" applyBorder="1" applyAlignment="1">
      <alignment horizontal="center" vertical="center"/>
    </xf>
    <xf numFmtId="0" fontId="37" fillId="0" borderId="36" xfId="4" applyFont="1" applyBorder="1" applyAlignment="1">
      <alignment horizontal="center" vertical="center"/>
    </xf>
    <xf numFmtId="0" fontId="37" fillId="0" borderId="37" xfId="4" applyFont="1" applyBorder="1" applyAlignment="1">
      <alignment horizontal="center" vertical="center"/>
    </xf>
    <xf numFmtId="0" fontId="37" fillId="0" borderId="40" xfId="4" applyFont="1" applyBorder="1" applyAlignment="1">
      <alignment horizontal="center" vertical="center"/>
    </xf>
    <xf numFmtId="0" fontId="14" fillId="0" borderId="0" xfId="4" applyFont="1">
      <alignment vertical="center"/>
    </xf>
    <xf numFmtId="0" fontId="39" fillId="0" borderId="0" xfId="4" applyFont="1">
      <alignment vertical="center"/>
    </xf>
    <xf numFmtId="38" fontId="31" fillId="0" borderId="16" xfId="3" applyFont="1" applyBorder="1" applyAlignment="1">
      <alignment horizontal="center" vertical="center"/>
    </xf>
    <xf numFmtId="38" fontId="31" fillId="0" borderId="17" xfId="3" applyFont="1" applyBorder="1" applyAlignment="1">
      <alignment horizontal="center" vertical="center"/>
    </xf>
    <xf numFmtId="0" fontId="20" fillId="0" borderId="16" xfId="4" applyFont="1" applyBorder="1" applyAlignment="1">
      <alignment horizontal="center" vertical="center"/>
    </xf>
    <xf numFmtId="0" fontId="20" fillId="0" borderId="17" xfId="4" applyFont="1" applyBorder="1" applyAlignment="1">
      <alignment horizontal="center" vertical="center"/>
    </xf>
    <xf numFmtId="182" fontId="45" fillId="3" borderId="7" xfId="4" applyNumberFormat="1" applyFont="1" applyFill="1" applyBorder="1" applyAlignment="1" applyProtection="1">
      <alignment horizontal="right" vertical="center"/>
      <protection locked="0"/>
    </xf>
    <xf numFmtId="182" fontId="45" fillId="3" borderId="16" xfId="4" applyNumberFormat="1" applyFont="1" applyFill="1" applyBorder="1" applyAlignment="1" applyProtection="1">
      <alignment horizontal="right" vertical="center"/>
      <protection locked="0"/>
    </xf>
    <xf numFmtId="182" fontId="45" fillId="3" borderId="11" xfId="4" applyNumberFormat="1" applyFont="1" applyFill="1" applyBorder="1" applyAlignment="1" applyProtection="1">
      <alignment horizontal="right" vertical="center"/>
      <protection locked="0"/>
    </xf>
    <xf numFmtId="182" fontId="45" fillId="3" borderId="17" xfId="4" applyNumberFormat="1" applyFont="1" applyFill="1" applyBorder="1" applyAlignment="1" applyProtection="1">
      <alignment horizontal="right" vertical="center"/>
      <protection locked="0"/>
    </xf>
    <xf numFmtId="0" fontId="16" fillId="0" borderId="10" xfId="4" applyFont="1" applyBorder="1" applyAlignment="1">
      <alignment horizontal="center" vertical="center"/>
    </xf>
    <xf numFmtId="0" fontId="16" fillId="0" borderId="17" xfId="4" applyFont="1" applyBorder="1" applyAlignment="1">
      <alignment horizontal="center" vertical="center"/>
    </xf>
    <xf numFmtId="0" fontId="16" fillId="0" borderId="14" xfId="4" applyFont="1" applyBorder="1" applyAlignment="1">
      <alignment horizontal="center" vertical="center"/>
    </xf>
    <xf numFmtId="0" fontId="38" fillId="0" borderId="23" xfId="4" applyFont="1" applyBorder="1" applyAlignment="1" applyProtection="1">
      <alignment horizontal="center" vertical="center"/>
      <protection locked="0"/>
    </xf>
    <xf numFmtId="0" fontId="38" fillId="0" borderId="0" xfId="4" applyFont="1" applyAlignment="1" applyProtection="1">
      <alignment horizontal="center" vertical="center"/>
      <protection locked="0"/>
    </xf>
    <xf numFmtId="0" fontId="9" fillId="0" borderId="7" xfId="4" applyFont="1" applyBorder="1" applyAlignment="1">
      <alignment horizontal="right" vertical="center"/>
    </xf>
    <xf numFmtId="0" fontId="9" fillId="0" borderId="16" xfId="4" applyFont="1" applyBorder="1" applyAlignment="1">
      <alignment horizontal="right" vertical="center"/>
    </xf>
    <xf numFmtId="0" fontId="9" fillId="0" borderId="11" xfId="4" applyFont="1" applyBorder="1" applyAlignment="1">
      <alignment horizontal="right" vertical="center"/>
    </xf>
    <xf numFmtId="0" fontId="9" fillId="0" borderId="17" xfId="4" applyFont="1" applyBorder="1" applyAlignment="1">
      <alignment horizontal="right" vertical="center"/>
    </xf>
    <xf numFmtId="182" fontId="45" fillId="0" borderId="7" xfId="4" applyNumberFormat="1" applyFont="1" applyBorder="1" applyAlignment="1" applyProtection="1">
      <alignment horizontal="right" vertical="center"/>
      <protection locked="0"/>
    </xf>
    <xf numFmtId="182" fontId="45" fillId="0" borderId="16" xfId="4" applyNumberFormat="1" applyFont="1" applyBorder="1" applyAlignment="1" applyProtection="1">
      <alignment horizontal="right" vertical="center"/>
      <protection locked="0"/>
    </xf>
    <xf numFmtId="182" fontId="45" fillId="0" borderId="11" xfId="4" applyNumberFormat="1" applyFont="1" applyBorder="1" applyAlignment="1" applyProtection="1">
      <alignment horizontal="right" vertical="center"/>
      <protection locked="0"/>
    </xf>
    <xf numFmtId="182" fontId="45" fillId="0" borderId="17" xfId="4" applyNumberFormat="1" applyFont="1" applyBorder="1" applyAlignment="1" applyProtection="1">
      <alignment horizontal="right" vertical="center"/>
      <protection locked="0"/>
    </xf>
    <xf numFmtId="0" fontId="16" fillId="0" borderId="114" xfId="4" quotePrefix="1" applyFont="1" applyBorder="1" applyAlignment="1">
      <alignment horizontal="center" vertical="center"/>
    </xf>
    <xf numFmtId="0" fontId="16" fillId="0" borderId="32" xfId="4" applyFont="1" applyBorder="1" applyAlignment="1">
      <alignment horizontal="center" vertical="center"/>
    </xf>
    <xf numFmtId="0" fontId="16" fillId="0" borderId="29" xfId="4" applyFont="1" applyBorder="1" applyAlignment="1">
      <alignment horizontal="center" vertical="center"/>
    </xf>
    <xf numFmtId="0" fontId="16" fillId="0" borderId="26" xfId="4" applyFont="1" applyBorder="1" applyAlignment="1">
      <alignment horizontal="center" vertical="center"/>
    </xf>
    <xf numFmtId="0" fontId="16" fillId="0" borderId="2" xfId="4" applyFont="1" applyBorder="1" applyAlignment="1">
      <alignment horizontal="center" vertical="center"/>
    </xf>
    <xf numFmtId="0" fontId="16" fillId="0" borderId="5" xfId="4" applyFont="1" applyBorder="1" applyAlignment="1">
      <alignment horizontal="left" vertical="center"/>
    </xf>
    <xf numFmtId="0" fontId="16" fillId="0" borderId="0" xfId="4" applyFont="1" applyAlignment="1">
      <alignment horizontal="left" vertical="center"/>
    </xf>
    <xf numFmtId="0" fontId="16" fillId="3" borderId="5" xfId="4" applyFont="1" applyFill="1" applyBorder="1" applyAlignment="1">
      <alignment horizontal="center" vertical="center" shrinkToFit="1"/>
    </xf>
    <xf numFmtId="0" fontId="16" fillId="3" borderId="0" xfId="4" applyFont="1" applyFill="1" applyAlignment="1">
      <alignment horizontal="center" vertical="center" shrinkToFit="1"/>
    </xf>
    <xf numFmtId="182" fontId="18" fillId="0" borderId="5" xfId="4" applyNumberFormat="1" applyFont="1" applyBorder="1" applyAlignment="1" applyProtection="1">
      <alignment horizontal="center" vertical="center"/>
      <protection locked="0"/>
    </xf>
    <xf numFmtId="182" fontId="18" fillId="0" borderId="2" xfId="4" applyNumberFormat="1" applyFont="1" applyBorder="1" applyAlignment="1" applyProtection="1">
      <alignment horizontal="center" vertical="center"/>
      <protection locked="0"/>
    </xf>
    <xf numFmtId="182" fontId="18" fillId="0" borderId="0" xfId="4" applyNumberFormat="1" applyFont="1" applyAlignment="1" applyProtection="1">
      <alignment horizontal="center" vertical="center"/>
      <protection locked="0"/>
    </xf>
    <xf numFmtId="182" fontId="18" fillId="0" borderId="19" xfId="4" applyNumberFormat="1" applyFont="1" applyBorder="1" applyAlignment="1" applyProtection="1">
      <alignment horizontal="center" vertical="center"/>
      <protection locked="0"/>
    </xf>
    <xf numFmtId="182" fontId="45" fillId="3" borderId="124" xfId="4" applyNumberFormat="1" applyFont="1" applyFill="1" applyBorder="1" applyAlignment="1" applyProtection="1">
      <alignment horizontal="right" vertical="center"/>
      <protection locked="0"/>
    </xf>
    <xf numFmtId="182" fontId="45" fillId="3" borderId="32" xfId="4" applyNumberFormat="1" applyFont="1" applyFill="1" applyBorder="1" applyAlignment="1" applyProtection="1">
      <alignment horizontal="right" vertical="center"/>
      <protection locked="0"/>
    </xf>
    <xf numFmtId="182" fontId="45" fillId="3" borderId="1" xfId="4" applyNumberFormat="1" applyFont="1" applyFill="1" applyBorder="1" applyAlignment="1" applyProtection="1">
      <alignment horizontal="right" vertical="center"/>
      <protection locked="0"/>
    </xf>
    <xf numFmtId="182" fontId="45" fillId="3" borderId="5" xfId="4" applyNumberFormat="1" applyFont="1" applyFill="1" applyBorder="1" applyAlignment="1" applyProtection="1">
      <alignment horizontal="right" vertical="center"/>
      <protection locked="0"/>
    </xf>
    <xf numFmtId="182" fontId="37" fillId="0" borderId="7" xfId="4" applyNumberFormat="1" applyFont="1" applyBorder="1" applyAlignment="1">
      <alignment horizontal="center" vertical="center"/>
    </xf>
    <xf numFmtId="0" fontId="37" fillId="0" borderId="10" xfId="4" applyFont="1" applyBorder="1" applyAlignment="1">
      <alignment horizontal="center" vertical="center"/>
    </xf>
    <xf numFmtId="0" fontId="37" fillId="0" borderId="11" xfId="4" applyFont="1" applyBorder="1" applyAlignment="1">
      <alignment horizontal="center" vertical="center"/>
    </xf>
    <xf numFmtId="0" fontId="37" fillId="0" borderId="14" xfId="4" applyFont="1" applyBorder="1" applyAlignment="1">
      <alignment horizontal="center" vertical="center"/>
    </xf>
    <xf numFmtId="0" fontId="9" fillId="0" borderId="16" xfId="4" applyFont="1" applyBorder="1" applyAlignment="1">
      <alignment horizontal="left" vertical="center" indent="1" shrinkToFit="1"/>
    </xf>
    <xf numFmtId="0" fontId="9" fillId="0" borderId="0" xfId="4" applyFont="1" applyAlignment="1">
      <alignment horizontal="left" vertical="center" indent="1" shrinkToFit="1"/>
    </xf>
    <xf numFmtId="182" fontId="45" fillId="0" borderId="0" xfId="4" applyNumberFormat="1" applyFont="1" applyAlignment="1" applyProtection="1">
      <alignment horizontal="right" vertical="center"/>
      <protection locked="0"/>
    </xf>
    <xf numFmtId="0" fontId="16" fillId="0" borderId="19" xfId="4" applyFont="1" applyBorder="1" applyAlignment="1">
      <alignment horizontal="center" vertical="center"/>
    </xf>
    <xf numFmtId="0" fontId="16" fillId="0" borderId="1" xfId="4" applyFont="1" applyBorder="1" applyAlignment="1">
      <alignment horizontal="left" vertical="center" indent="1" shrinkToFit="1"/>
    </xf>
    <xf numFmtId="0" fontId="16" fillId="0" borderId="5" xfId="4" applyFont="1" applyBorder="1" applyAlignment="1">
      <alignment horizontal="left" vertical="center" indent="1" shrinkToFit="1"/>
    </xf>
    <xf numFmtId="0" fontId="16" fillId="0" borderId="27" xfId="4" applyFont="1" applyBorder="1" applyAlignment="1">
      <alignment horizontal="left" vertical="center" indent="1" shrinkToFit="1"/>
    </xf>
    <xf numFmtId="0" fontId="16" fillId="0" borderId="18" xfId="4" applyFont="1" applyBorder="1" applyAlignment="1">
      <alignment horizontal="left" vertical="center" indent="1" shrinkToFit="1"/>
    </xf>
    <xf numFmtId="0" fontId="16" fillId="0" borderId="0" xfId="4" applyFont="1" applyAlignment="1">
      <alignment horizontal="left" vertical="center" indent="1" shrinkToFit="1"/>
    </xf>
    <xf numFmtId="0" fontId="16" fillId="0" borderId="15" xfId="4" applyFont="1" applyBorder="1" applyAlignment="1">
      <alignment horizontal="left" vertical="center" indent="1" shrinkToFit="1"/>
    </xf>
    <xf numFmtId="0" fontId="16" fillId="0" borderId="173" xfId="4" applyFont="1" applyBorder="1" applyAlignment="1">
      <alignment horizontal="center" vertical="center"/>
    </xf>
    <xf numFmtId="0" fontId="16" fillId="0" borderId="174" xfId="4" applyFont="1" applyBorder="1" applyAlignment="1">
      <alignment horizontal="center" vertical="center"/>
    </xf>
    <xf numFmtId="0" fontId="16" fillId="0" borderId="175" xfId="4" applyFont="1" applyBorder="1" applyAlignment="1">
      <alignment horizontal="center" vertical="center"/>
    </xf>
    <xf numFmtId="182" fontId="45" fillId="3" borderId="176" xfId="4" applyNumberFormat="1" applyFont="1" applyFill="1" applyBorder="1" applyAlignment="1" applyProtection="1">
      <alignment horizontal="right" vertical="center"/>
      <protection locked="0"/>
    </xf>
    <xf numFmtId="182" fontId="45" fillId="3" borderId="174" xfId="4" applyNumberFormat="1" applyFont="1" applyFill="1" applyBorder="1" applyAlignment="1" applyProtection="1">
      <alignment horizontal="right" vertical="center"/>
      <protection locked="0"/>
    </xf>
    <xf numFmtId="0" fontId="16" fillId="0" borderId="13" xfId="4" applyFont="1" applyBorder="1" applyAlignment="1">
      <alignment horizontal="left" vertical="center" indent="1" shrinkToFit="1"/>
    </xf>
    <xf numFmtId="0" fontId="16" fillId="0" borderId="17" xfId="4" applyFont="1" applyBorder="1" applyAlignment="1">
      <alignment horizontal="left" vertical="center" indent="1" shrinkToFit="1"/>
    </xf>
    <xf numFmtId="0" fontId="16" fillId="0" borderId="14" xfId="4" applyFont="1" applyBorder="1" applyAlignment="1">
      <alignment horizontal="left" vertical="center" indent="1" shrinkToFit="1"/>
    </xf>
    <xf numFmtId="0" fontId="13" fillId="3" borderId="5" xfId="4" applyFont="1" applyFill="1" applyBorder="1" applyAlignment="1">
      <alignment horizontal="center" vertical="center"/>
    </xf>
    <xf numFmtId="0" fontId="13" fillId="3" borderId="0" xfId="4" applyFont="1" applyFill="1" applyAlignment="1">
      <alignment horizontal="center" vertical="center"/>
    </xf>
    <xf numFmtId="0" fontId="13" fillId="3" borderId="6" xfId="4" applyFont="1" applyFill="1" applyBorder="1" applyAlignment="1">
      <alignment horizontal="center" vertical="center"/>
    </xf>
    <xf numFmtId="0" fontId="9" fillId="0" borderId="5" xfId="4" applyFont="1" applyBorder="1" applyAlignment="1">
      <alignment horizontal="left" vertical="center" indent="1" shrinkToFit="1"/>
    </xf>
    <xf numFmtId="0" fontId="9" fillId="0" borderId="27" xfId="4" applyFont="1" applyBorder="1" applyAlignment="1">
      <alignment horizontal="left" vertical="center" indent="1" shrinkToFit="1"/>
    </xf>
    <xf numFmtId="0" fontId="9" fillId="0" borderId="15" xfId="4" applyFont="1" applyBorder="1" applyAlignment="1">
      <alignment horizontal="left" vertical="center" indent="1" shrinkToFit="1"/>
    </xf>
    <xf numFmtId="0" fontId="9" fillId="0" borderId="6" xfId="4" applyFont="1" applyBorder="1" applyAlignment="1">
      <alignment horizontal="left" vertical="center" indent="1" shrinkToFit="1"/>
    </xf>
    <xf numFmtId="0" fontId="9" fillId="0" borderId="25" xfId="4" applyFont="1" applyBorder="1" applyAlignment="1">
      <alignment horizontal="left" vertical="center" indent="1" shrinkToFit="1"/>
    </xf>
    <xf numFmtId="0" fontId="16" fillId="0" borderId="170" xfId="4" applyFont="1" applyBorder="1" applyAlignment="1">
      <alignment horizontal="left" vertical="center"/>
    </xf>
    <xf numFmtId="0" fontId="16" fillId="0" borderId="90" xfId="4" applyFont="1" applyBorder="1" applyAlignment="1">
      <alignment horizontal="left" vertical="center"/>
    </xf>
    <xf numFmtId="0" fontId="16" fillId="0" borderId="172" xfId="4" applyFont="1" applyBorder="1" applyAlignment="1">
      <alignment horizontal="left" vertical="center"/>
    </xf>
    <xf numFmtId="0" fontId="16" fillId="0" borderId="6" xfId="4" applyFont="1" applyBorder="1" applyAlignment="1">
      <alignment horizontal="left" vertical="center"/>
    </xf>
    <xf numFmtId="0" fontId="13" fillId="3" borderId="90" xfId="4" applyFont="1" applyFill="1" applyBorder="1" applyAlignment="1">
      <alignment horizontal="center" vertical="center"/>
    </xf>
    <xf numFmtId="0" fontId="16" fillId="0" borderId="114" xfId="4" applyFont="1" applyBorder="1" applyAlignment="1">
      <alignment horizontal="center" vertical="center"/>
    </xf>
    <xf numFmtId="0" fontId="16" fillId="3" borderId="6" xfId="4" applyFont="1" applyFill="1" applyBorder="1" applyAlignment="1">
      <alignment horizontal="center" vertical="center" shrinkToFit="1"/>
    </xf>
    <xf numFmtId="182" fontId="18" fillId="0" borderId="6" xfId="4" applyNumberFormat="1" applyFont="1" applyBorder="1" applyAlignment="1" applyProtection="1">
      <alignment horizontal="center" vertical="center"/>
      <protection locked="0"/>
    </xf>
    <xf numFmtId="182" fontId="18" fillId="0" borderId="4" xfId="4" applyNumberFormat="1" applyFont="1" applyBorder="1" applyAlignment="1" applyProtection="1">
      <alignment horizontal="center" vertical="center"/>
      <protection locked="0"/>
    </xf>
    <xf numFmtId="0" fontId="16" fillId="0" borderId="26" xfId="4" quotePrefix="1" applyFont="1" applyBorder="1" applyAlignment="1">
      <alignment horizontal="center" vertical="center"/>
    </xf>
    <xf numFmtId="0" fontId="16" fillId="0" borderId="5" xfId="4" quotePrefix="1" applyFont="1" applyBorder="1" applyAlignment="1">
      <alignment horizontal="center" vertical="center"/>
    </xf>
    <xf numFmtId="0" fontId="16" fillId="0" borderId="2" xfId="4" quotePrefix="1" applyFont="1" applyBorder="1" applyAlignment="1">
      <alignment horizontal="center" vertical="center"/>
    </xf>
    <xf numFmtId="0" fontId="16" fillId="0" borderId="23" xfId="4" quotePrefix="1" applyFont="1" applyBorder="1" applyAlignment="1">
      <alignment horizontal="center" vertical="center"/>
    </xf>
    <xf numFmtId="0" fontId="16" fillId="0" borderId="0" xfId="4" quotePrefix="1" applyFont="1" applyAlignment="1">
      <alignment horizontal="center" vertical="center"/>
    </xf>
    <xf numFmtId="0" fontId="16" fillId="0" borderId="19" xfId="4" quotePrefix="1" applyFont="1" applyBorder="1" applyAlignment="1">
      <alignment horizontal="center" vertical="center"/>
    </xf>
    <xf numFmtId="0" fontId="16" fillId="0" borderId="28" xfId="4" quotePrefix="1" applyFont="1" applyBorder="1" applyAlignment="1">
      <alignment horizontal="center" vertical="center"/>
    </xf>
    <xf numFmtId="0" fontId="16" fillId="0" borderId="6" xfId="4" quotePrefix="1" applyFont="1" applyBorder="1" applyAlignment="1">
      <alignment horizontal="center" vertical="center"/>
    </xf>
    <xf numFmtId="0" fontId="16" fillId="0" borderId="4" xfId="4" quotePrefix="1" applyFont="1" applyBorder="1" applyAlignment="1">
      <alignment horizontal="center" vertical="center"/>
    </xf>
    <xf numFmtId="0" fontId="16" fillId="0" borderId="1" xfId="4" applyFont="1" applyBorder="1" applyAlignment="1">
      <alignment horizontal="center" vertical="center"/>
    </xf>
    <xf numFmtId="0" fontId="16" fillId="0" borderId="168" xfId="4" applyFont="1" applyBorder="1" applyAlignment="1">
      <alignment horizontal="center" vertical="center"/>
    </xf>
    <xf numFmtId="0" fontId="16" fillId="0" borderId="18" xfId="4" applyFont="1" applyBorder="1" applyAlignment="1">
      <alignment horizontal="center" vertical="center"/>
    </xf>
    <xf numFmtId="0" fontId="16" fillId="0" borderId="125" xfId="4" applyFont="1" applyBorder="1" applyAlignment="1">
      <alignment horizontal="center" vertical="center"/>
    </xf>
    <xf numFmtId="0" fontId="16" fillId="0" borderId="171" xfId="4" applyFont="1" applyBorder="1" applyAlignment="1">
      <alignment horizontal="center" vertical="center"/>
    </xf>
    <xf numFmtId="0" fontId="16" fillId="0" borderId="164" xfId="4" applyFont="1" applyBorder="1" applyAlignment="1">
      <alignment horizontal="left" vertical="center"/>
    </xf>
    <xf numFmtId="0" fontId="16" fillId="0" borderId="169" xfId="4" applyFont="1" applyBorder="1" applyAlignment="1">
      <alignment horizontal="left" vertical="center"/>
    </xf>
    <xf numFmtId="0" fontId="16" fillId="0" borderId="81" xfId="4" applyFont="1" applyBorder="1" applyAlignment="1">
      <alignment horizontal="left" vertical="center"/>
    </xf>
    <xf numFmtId="0" fontId="13" fillId="3" borderId="81" xfId="4" applyFont="1" applyFill="1" applyBorder="1" applyAlignment="1">
      <alignment horizontal="center" vertical="center"/>
    </xf>
    <xf numFmtId="182" fontId="45" fillId="3" borderId="18" xfId="4" applyNumberFormat="1" applyFont="1" applyFill="1" applyBorder="1" applyAlignment="1" applyProtection="1">
      <alignment horizontal="right" vertical="center"/>
      <protection locked="0"/>
    </xf>
    <xf numFmtId="182" fontId="45" fillId="3" borderId="0" xfId="4" applyNumberFormat="1" applyFont="1" applyFill="1" applyAlignment="1" applyProtection="1">
      <alignment horizontal="right" vertical="center"/>
      <protection locked="0"/>
    </xf>
    <xf numFmtId="182" fontId="45" fillId="3" borderId="3" xfId="4" applyNumberFormat="1" applyFont="1" applyFill="1" applyBorder="1" applyAlignment="1" applyProtection="1">
      <alignment horizontal="right" vertical="center"/>
      <protection locked="0"/>
    </xf>
    <xf numFmtId="182" fontId="45" fillId="3" borderId="6" xfId="4" applyNumberFormat="1" applyFont="1" applyFill="1" applyBorder="1" applyAlignment="1" applyProtection="1">
      <alignment horizontal="right" vertical="center"/>
      <protection locked="0"/>
    </xf>
    <xf numFmtId="0" fontId="16" fillId="0" borderId="3" xfId="4" applyFont="1" applyBorder="1" applyAlignment="1">
      <alignment horizontal="left" vertical="center" indent="1" shrinkToFit="1"/>
    </xf>
    <xf numFmtId="0" fontId="16" fillId="0" borderId="6" xfId="4" applyFont="1" applyBorder="1" applyAlignment="1">
      <alignment horizontal="left" vertical="center" indent="1" shrinkToFit="1"/>
    </xf>
    <xf numFmtId="0" fontId="16" fillId="0" borderId="25" xfId="4" applyFont="1" applyBorder="1" applyAlignment="1">
      <alignment horizontal="left" vertical="center" indent="1" shrinkToFit="1"/>
    </xf>
    <xf numFmtId="0" fontId="16" fillId="0" borderId="5" xfId="4" applyFont="1" applyBorder="1" applyAlignment="1">
      <alignment horizontal="left" vertical="center" shrinkToFit="1"/>
    </xf>
    <xf numFmtId="0" fontId="16" fillId="0" borderId="6" xfId="4" applyFont="1" applyBorder="1" applyAlignment="1">
      <alignment horizontal="left" vertical="center" shrinkToFit="1"/>
    </xf>
    <xf numFmtId="38" fontId="18" fillId="0" borderId="5" xfId="3" applyFont="1" applyBorder="1" applyAlignment="1" applyProtection="1">
      <alignment horizontal="center" vertical="center"/>
      <protection locked="0"/>
    </xf>
    <xf numFmtId="38" fontId="18" fillId="0" borderId="2" xfId="3" applyFont="1" applyBorder="1" applyAlignment="1" applyProtection="1">
      <alignment horizontal="center" vertical="center"/>
      <protection locked="0"/>
    </xf>
    <xf numFmtId="38" fontId="18" fillId="0" borderId="6" xfId="3" applyFont="1" applyBorder="1" applyAlignment="1" applyProtection="1">
      <alignment horizontal="center" vertical="center"/>
      <protection locked="0"/>
    </xf>
    <xf numFmtId="38" fontId="18" fillId="0" borderId="4" xfId="3" applyFont="1" applyBorder="1" applyAlignment="1" applyProtection="1">
      <alignment horizontal="center" vertical="center"/>
      <protection locked="0"/>
    </xf>
    <xf numFmtId="0" fontId="16" fillId="0" borderId="16" xfId="4" applyFont="1" applyBorder="1" applyAlignment="1">
      <alignment horizontal="left" vertical="center" shrinkToFit="1"/>
    </xf>
    <xf numFmtId="182" fontId="18" fillId="0" borderId="16" xfId="4" applyNumberFormat="1" applyFont="1" applyBorder="1" applyAlignment="1" applyProtection="1">
      <alignment horizontal="center" vertical="center"/>
      <protection locked="0"/>
    </xf>
    <xf numFmtId="182" fontId="18" fillId="0" borderId="8" xfId="4" applyNumberFormat="1" applyFont="1" applyBorder="1" applyAlignment="1" applyProtection="1">
      <alignment horizontal="center" vertical="center"/>
      <protection locked="0"/>
    </xf>
    <xf numFmtId="182" fontId="45" fillId="3" borderId="111" xfId="4" applyNumberFormat="1" applyFont="1" applyFill="1" applyBorder="1" applyAlignment="1" applyProtection="1">
      <alignment horizontal="right" vertical="center"/>
      <protection locked="0"/>
    </xf>
    <xf numFmtId="182" fontId="45" fillId="3" borderId="42" xfId="4" applyNumberFormat="1" applyFont="1" applyFill="1" applyBorder="1" applyAlignment="1" applyProtection="1">
      <alignment horizontal="right" vertical="center"/>
      <protection locked="0"/>
    </xf>
    <xf numFmtId="0" fontId="16" fillId="0" borderId="9" xfId="4" applyFont="1" applyBorder="1" applyAlignment="1">
      <alignment horizontal="left" vertical="center" indent="1" shrinkToFit="1"/>
    </xf>
    <xf numFmtId="0" fontId="16" fillId="0" borderId="16" xfId="4" applyFont="1" applyBorder="1" applyAlignment="1">
      <alignment horizontal="left" vertical="center" indent="1" shrinkToFit="1"/>
    </xf>
    <xf numFmtId="0" fontId="16" fillId="0" borderId="10" xfId="4" applyFont="1" applyBorder="1" applyAlignment="1">
      <alignment horizontal="left" vertical="center" indent="1" shrinkToFit="1"/>
    </xf>
    <xf numFmtId="0" fontId="48" fillId="0" borderId="5" xfId="4" applyFont="1" applyBorder="1" applyAlignment="1">
      <alignment horizontal="left" vertical="center"/>
    </xf>
    <xf numFmtId="0" fontId="48" fillId="0" borderId="17" xfId="4" applyFont="1" applyBorder="1" applyAlignment="1">
      <alignment horizontal="left" vertical="center"/>
    </xf>
    <xf numFmtId="182" fontId="40" fillId="3" borderId="5" xfId="4" applyNumberFormat="1" applyFont="1" applyFill="1" applyBorder="1" applyAlignment="1" applyProtection="1">
      <alignment horizontal="right" vertical="center"/>
      <protection locked="0"/>
    </xf>
    <xf numFmtId="182" fontId="40" fillId="3" borderId="17" xfId="4" applyNumberFormat="1" applyFont="1" applyFill="1" applyBorder="1" applyAlignment="1" applyProtection="1">
      <alignment horizontal="right" vertical="center"/>
      <protection locked="0"/>
    </xf>
    <xf numFmtId="0" fontId="16" fillId="0" borderId="15" xfId="4" applyFont="1" applyBorder="1" applyAlignment="1">
      <alignment horizontal="center" vertical="center"/>
    </xf>
    <xf numFmtId="0" fontId="16" fillId="0" borderId="11" xfId="4" applyFont="1" applyBorder="1" applyAlignment="1">
      <alignment horizontal="center" vertical="center"/>
    </xf>
    <xf numFmtId="0" fontId="16" fillId="0" borderId="12" xfId="4" applyFont="1" applyBorder="1" applyAlignment="1">
      <alignment horizontal="center" vertical="center"/>
    </xf>
    <xf numFmtId="0" fontId="16" fillId="0" borderId="13" xfId="4" applyFont="1" applyBorder="1" applyAlignment="1">
      <alignment horizontal="center" vertical="center"/>
    </xf>
    <xf numFmtId="0" fontId="16" fillId="4" borderId="16" xfId="4" applyFont="1" applyFill="1" applyBorder="1" applyAlignment="1">
      <alignment horizontal="center" vertical="center"/>
    </xf>
    <xf numFmtId="0" fontId="16" fillId="4" borderId="10" xfId="4" applyFont="1" applyFill="1" applyBorder="1" applyAlignment="1">
      <alignment horizontal="center" vertical="center"/>
    </xf>
    <xf numFmtId="0" fontId="16" fillId="4" borderId="6" xfId="4" applyFont="1" applyFill="1" applyBorder="1" applyAlignment="1">
      <alignment horizontal="center" vertical="center"/>
    </xf>
    <xf numFmtId="0" fontId="16" fillId="4" borderId="25" xfId="4" applyFont="1" applyFill="1" applyBorder="1" applyAlignment="1">
      <alignment horizontal="center" vertical="center"/>
    </xf>
    <xf numFmtId="0" fontId="10" fillId="0" borderId="0" xfId="4" applyFont="1" applyAlignment="1">
      <alignment horizontal="center" vertical="center"/>
    </xf>
    <xf numFmtId="0" fontId="17" fillId="0" borderId="0" xfId="4" applyFont="1" applyAlignment="1">
      <alignment horizontal="center" vertical="center"/>
    </xf>
    <xf numFmtId="0" fontId="17" fillId="0" borderId="0" xfId="4" applyFont="1" applyAlignment="1">
      <alignment horizontal="left" vertical="center"/>
    </xf>
    <xf numFmtId="49" fontId="17" fillId="0" borderId="0" xfId="4" applyNumberFormat="1" applyFont="1" applyAlignment="1">
      <alignment horizontal="center" vertical="center"/>
    </xf>
    <xf numFmtId="49" fontId="17" fillId="0" borderId="0" xfId="4" applyNumberFormat="1" applyFont="1" applyAlignment="1">
      <alignment horizontal="left" vertical="center"/>
    </xf>
    <xf numFmtId="182" fontId="16" fillId="0" borderId="0" xfId="4" applyNumberFormat="1" applyFont="1" applyAlignment="1">
      <alignment horizontal="center" vertical="center"/>
    </xf>
    <xf numFmtId="0" fontId="13" fillId="0" borderId="26" xfId="4" applyFont="1" applyBorder="1" applyAlignment="1">
      <alignment horizontal="center" vertical="center" wrapText="1"/>
    </xf>
    <xf numFmtId="0" fontId="13" fillId="0" borderId="5" xfId="4" applyFont="1" applyBorder="1" applyAlignment="1">
      <alignment horizontal="center" vertical="center" wrapText="1"/>
    </xf>
    <xf numFmtId="0" fontId="13" fillId="0" borderId="11" xfId="4" applyFont="1" applyBorder="1" applyAlignment="1">
      <alignment horizontal="center" vertical="center" wrapText="1"/>
    </xf>
    <xf numFmtId="0" fontId="13" fillId="0" borderId="17" xfId="4" applyFont="1" applyBorder="1" applyAlignment="1">
      <alignment horizontal="center" vertical="center" wrapText="1"/>
    </xf>
    <xf numFmtId="0" fontId="16" fillId="0" borderId="5" xfId="4" applyFont="1" applyBorder="1">
      <alignment vertical="center"/>
    </xf>
    <xf numFmtId="0" fontId="16" fillId="0" borderId="17" xfId="4" applyFont="1" applyBorder="1">
      <alignment vertical="center"/>
    </xf>
    <xf numFmtId="0" fontId="17" fillId="0" borderId="5" xfId="4" applyFont="1" applyBorder="1" applyAlignment="1">
      <alignment horizontal="left" vertical="center" wrapText="1"/>
    </xf>
    <xf numFmtId="0" fontId="17" fillId="0" borderId="17" xfId="4" applyFont="1" applyBorder="1" applyAlignment="1">
      <alignment horizontal="left" vertical="center" wrapText="1"/>
    </xf>
    <xf numFmtId="176" fontId="15" fillId="0" borderId="5" xfId="4" applyNumberFormat="1" applyFont="1" applyBorder="1" applyAlignment="1">
      <alignment horizontal="right" vertical="center"/>
    </xf>
    <xf numFmtId="176" fontId="15" fillId="0" borderId="17" xfId="4" applyNumberFormat="1" applyFont="1" applyBorder="1" applyAlignment="1">
      <alignment horizontal="right" vertical="center"/>
    </xf>
    <xf numFmtId="0" fontId="35" fillId="0" borderId="5" xfId="4" applyFont="1" applyBorder="1" applyAlignment="1">
      <alignment horizontal="left" vertical="center" wrapText="1"/>
    </xf>
    <xf numFmtId="0" fontId="35" fillId="0" borderId="17" xfId="4" applyFont="1" applyBorder="1" applyAlignment="1">
      <alignment horizontal="left" vertical="center" wrapText="1"/>
    </xf>
    <xf numFmtId="0" fontId="18" fillId="0" borderId="0" xfId="4" applyFont="1" applyAlignment="1">
      <alignment horizontal="center" vertical="center"/>
    </xf>
    <xf numFmtId="0" fontId="40" fillId="0" borderId="0" xfId="4" applyFont="1" applyAlignment="1">
      <alignment horizontal="center" vertical="center"/>
    </xf>
    <xf numFmtId="0" fontId="14" fillId="0" borderId="0" xfId="4" applyFont="1" applyAlignment="1">
      <alignment horizontal="left" vertical="center"/>
    </xf>
    <xf numFmtId="0" fontId="13" fillId="0" borderId="7" xfId="4" applyFont="1" applyBorder="1" applyAlignment="1">
      <alignment horizontal="center" vertical="center" wrapText="1"/>
    </xf>
    <xf numFmtId="0" fontId="13" fillId="0" borderId="16" xfId="4" applyFont="1" applyBorder="1" applyAlignment="1">
      <alignment horizontal="center" vertical="center" wrapText="1"/>
    </xf>
    <xf numFmtId="0" fontId="13" fillId="0" borderId="28" xfId="4" applyFont="1" applyBorder="1" applyAlignment="1">
      <alignment horizontal="center" vertical="center" wrapText="1"/>
    </xf>
    <xf numFmtId="0" fontId="13" fillId="0" borderId="6" xfId="4" applyFont="1" applyBorder="1" applyAlignment="1">
      <alignment horizontal="center" vertical="center" wrapText="1"/>
    </xf>
    <xf numFmtId="0" fontId="16" fillId="0" borderId="16" xfId="4" applyFont="1" applyBorder="1">
      <alignment vertical="center"/>
    </xf>
    <xf numFmtId="0" fontId="16" fillId="0" borderId="6" xfId="4" applyFont="1" applyBorder="1">
      <alignment vertical="center"/>
    </xf>
    <xf numFmtId="182" fontId="40" fillId="3" borderId="16" xfId="4" applyNumberFormat="1" applyFont="1" applyFill="1" applyBorder="1" applyAlignment="1" applyProtection="1">
      <alignment horizontal="right" vertical="center"/>
      <protection locked="0"/>
    </xf>
    <xf numFmtId="182" fontId="40" fillId="3" borderId="6" xfId="4" applyNumberFormat="1" applyFont="1" applyFill="1" applyBorder="1" applyAlignment="1" applyProtection="1">
      <alignment horizontal="right" vertical="center"/>
      <protection locked="0"/>
    </xf>
  </cellXfs>
  <cellStyles count="13">
    <cellStyle name="パーセント" xfId="12" builtinId="5"/>
    <cellStyle name="パーセント 2" xfId="9" xr:uid="{EBF61746-B21F-439E-B1B2-565BF8D9ECE5}"/>
    <cellStyle name="ハイパーリンク" xfId="11" builtinId="8"/>
    <cellStyle name="ハイパーリンク 2" xfId="6" xr:uid="{00000000-0005-0000-0000-000000000000}"/>
    <cellStyle name="桁区切り" xfId="3" builtinId="6"/>
    <cellStyle name="桁区切り 2" xfId="7" xr:uid="{00000000-0005-0000-0000-000002000000}"/>
    <cellStyle name="桁区切り 2 2" xfId="8" xr:uid="{00000000-0005-0000-0000-000003000000}"/>
    <cellStyle name="標準" xfId="0" builtinId="0"/>
    <cellStyle name="標準 2" xfId="1" xr:uid="{00000000-0005-0000-0000-000005000000}"/>
    <cellStyle name="標準 3" xfId="2" xr:uid="{00000000-0005-0000-0000-000006000000}"/>
    <cellStyle name="標準 4" xfId="4" xr:uid="{00000000-0005-0000-0000-000007000000}"/>
    <cellStyle name="標準 4 2" xfId="10" xr:uid="{1CF7A6D5-A701-48F2-9902-3E91AB105654}"/>
    <cellStyle name="標準 5" xfId="5" xr:uid="{00000000-0005-0000-0000-000008000000}"/>
  </cellStyles>
  <dxfs count="35">
    <dxf>
      <fill>
        <patternFill>
          <bgColor rgb="FFD2D2D2"/>
        </patternFill>
      </fill>
    </dxf>
    <dxf>
      <fill>
        <patternFill>
          <bgColor rgb="FFD2D2D2"/>
        </patternFill>
      </fill>
    </dxf>
    <dxf>
      <fill>
        <patternFill>
          <bgColor rgb="FFD2D2D2"/>
        </patternFill>
      </fill>
    </dxf>
    <dxf>
      <fill>
        <patternFill>
          <bgColor rgb="FFD2D2D2"/>
        </patternFill>
      </fill>
    </dxf>
    <dxf>
      <fill>
        <patternFill>
          <bgColor rgb="FFD2D2D2"/>
        </patternFill>
      </fill>
    </dxf>
    <dxf>
      <fill>
        <patternFill>
          <bgColor rgb="FFD2D2D2"/>
        </patternFill>
      </fill>
    </dxf>
    <dxf>
      <fill>
        <patternFill>
          <bgColor rgb="FFFFFF00"/>
        </patternFill>
      </fill>
    </dxf>
    <dxf>
      <fill>
        <patternFill>
          <bgColor rgb="FFFFFF00"/>
        </patternFill>
      </fill>
    </dxf>
    <dxf>
      <fill>
        <patternFill>
          <bgColor rgb="FFD2D2D2"/>
        </patternFill>
      </fill>
    </dxf>
    <dxf>
      <fill>
        <patternFill>
          <bgColor rgb="FFD2D2D2"/>
        </patternFill>
      </fill>
    </dxf>
    <dxf>
      <fill>
        <patternFill>
          <bgColor rgb="FFD2D2D2"/>
        </patternFill>
      </fill>
    </dxf>
    <dxf>
      <fill>
        <patternFill>
          <bgColor rgb="FFFFFF00"/>
        </patternFill>
      </fill>
    </dxf>
    <dxf>
      <fill>
        <patternFill>
          <bgColor rgb="FFFFFF00"/>
        </patternFill>
      </fill>
    </dxf>
    <dxf>
      <fill>
        <patternFill>
          <bgColor theme="0" tint="-0.34998626667073579"/>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2" tint="-9.9948118533890809E-2"/>
        </patternFill>
      </fill>
    </dxf>
    <dxf>
      <fill>
        <patternFill>
          <bgColor theme="2" tint="-9.9948118533890809E-2"/>
        </patternFill>
      </fill>
    </dxf>
    <dxf>
      <fill>
        <patternFill>
          <bgColor rgb="FFFFFF00"/>
        </patternFill>
      </fill>
    </dxf>
    <dxf>
      <fill>
        <patternFill>
          <bgColor rgb="FFFFFF00"/>
        </patternFill>
      </fill>
    </dxf>
    <dxf>
      <fill>
        <patternFill>
          <bgColor rgb="FFFFFF00"/>
        </patternFill>
      </fill>
    </dxf>
    <dxf>
      <fill>
        <patternFill>
          <bgColor theme="2" tint="-9.9948118533890809E-2"/>
        </patternFill>
      </fill>
    </dxf>
    <dxf>
      <fill>
        <patternFill>
          <bgColor theme="0" tint="-0.14996795556505021"/>
        </patternFill>
      </fill>
    </dxf>
    <dxf>
      <fill>
        <patternFill>
          <bgColor theme="0" tint="-0.14996795556505021"/>
        </patternFill>
      </fill>
    </dxf>
    <dxf>
      <fill>
        <patternFill>
          <bgColor theme="0" tint="-0.24994659260841701"/>
        </patternFill>
      </fill>
    </dxf>
  </dxfs>
  <tableStyles count="0" defaultTableStyle="TableStyleMedium2" defaultPivotStyle="PivotStyleLight16"/>
  <colors>
    <mruColors>
      <color rgb="FFFFFFCC"/>
      <color rgb="FFFFEEDC"/>
      <color rgb="FF0033CC"/>
      <color rgb="FFFF9933"/>
      <color rgb="FFF0F3FA"/>
      <color rgb="FFFFFFEF"/>
      <color rgb="FFFFEBFF"/>
      <color rgb="FF99FFCC"/>
      <color rgb="FFF0FA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8335</xdr:colOff>
      <xdr:row>40</xdr:row>
      <xdr:rowOff>15477</xdr:rowOff>
    </xdr:from>
    <xdr:to>
      <xdr:col>24</xdr:col>
      <xdr:colOff>94060</xdr:colOff>
      <xdr:row>41</xdr:row>
      <xdr:rowOff>95249</xdr:rowOff>
    </xdr:to>
    <xdr:sp macro="" textlink="">
      <xdr:nvSpPr>
        <xdr:cNvPr id="6" name="下矢印 1">
          <a:extLst>
            <a:ext uri="{FF2B5EF4-FFF2-40B4-BE49-F238E27FC236}">
              <a16:creationId xmlns:a16="http://schemas.microsoft.com/office/drawing/2014/main" id="{7681FD1E-9D86-4DBC-AC94-FF6C59FC23E0}"/>
            </a:ext>
          </a:extLst>
        </xdr:cNvPr>
        <xdr:cNvSpPr/>
      </xdr:nvSpPr>
      <xdr:spPr>
        <a:xfrm>
          <a:off x="2103835" y="7568802"/>
          <a:ext cx="561975" cy="22264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61</xdr:col>
      <xdr:colOff>8335</xdr:colOff>
      <xdr:row>40</xdr:row>
      <xdr:rowOff>15477</xdr:rowOff>
    </xdr:from>
    <xdr:to>
      <xdr:col>66</xdr:col>
      <xdr:colOff>94060</xdr:colOff>
      <xdr:row>41</xdr:row>
      <xdr:rowOff>95249</xdr:rowOff>
    </xdr:to>
    <xdr:sp macro="" textlink="">
      <xdr:nvSpPr>
        <xdr:cNvPr id="7" name="下矢印 2">
          <a:extLst>
            <a:ext uri="{FF2B5EF4-FFF2-40B4-BE49-F238E27FC236}">
              <a16:creationId xmlns:a16="http://schemas.microsoft.com/office/drawing/2014/main" id="{8AAE9182-8D93-4AD8-88D5-6FAB491FB046}"/>
            </a:ext>
          </a:extLst>
        </xdr:cNvPr>
        <xdr:cNvSpPr/>
      </xdr:nvSpPr>
      <xdr:spPr>
        <a:xfrm>
          <a:off x="6104335" y="7568802"/>
          <a:ext cx="561975" cy="22264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8335</xdr:colOff>
      <xdr:row>40</xdr:row>
      <xdr:rowOff>15478</xdr:rowOff>
    </xdr:from>
    <xdr:to>
      <xdr:col>45</xdr:col>
      <xdr:colOff>94060</xdr:colOff>
      <xdr:row>41</xdr:row>
      <xdr:rowOff>95250</xdr:rowOff>
    </xdr:to>
    <xdr:sp macro="" textlink="">
      <xdr:nvSpPr>
        <xdr:cNvPr id="8" name="下矢印 3">
          <a:extLst>
            <a:ext uri="{FF2B5EF4-FFF2-40B4-BE49-F238E27FC236}">
              <a16:creationId xmlns:a16="http://schemas.microsoft.com/office/drawing/2014/main" id="{D8B92EA8-597C-451E-9573-08918F9FCCCA}"/>
            </a:ext>
          </a:extLst>
        </xdr:cNvPr>
        <xdr:cNvSpPr/>
      </xdr:nvSpPr>
      <xdr:spPr>
        <a:xfrm>
          <a:off x="4104085" y="7568803"/>
          <a:ext cx="561975" cy="22264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3.210\&#20849;&#26377;\&#26989;&#21209;2&#37096;\&#22320;&#22495;&#22411;&#20303;&#23429;&#12464;&#12522;&#12540;&#12531;&#21270;&#20107;&#26989;&#65288;&#24179;&#25104;29&#24180;&#24230;&#65289;\&#35215;&#31243;&#12539;&#12510;&#12491;&#12517;&#12450;&#12523;&#12539;&#27096;&#24335;\&#12510;&#12491;&#12517;&#12450;&#12523;&#12539;&#27096;&#24335;\&#27096;&#24335;\H29&#12464;&#12522;&#12540;&#12531;&#21270;&#20107;&#26989;&#65308;&#24314;&#31689;&#29289;&#27096;&#24335;&#65288;8&#65374;17&#23455;&#32318;&#65289;&#65310;08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優良建築物型　様式8"/>
      <sheetName val="優良建築物型　様式8別表"/>
      <sheetName val="優良建築物型　様式9"/>
      <sheetName val="優良建築物型　様式10"/>
      <sheetName val="優良建築物型　様式11"/>
      <sheetName val="優良建築物型　様式12"/>
      <sheetName val="優良建築物型　様式13"/>
      <sheetName val="優良建築物型　様式14"/>
      <sheetName val="優良建築物型　様式15"/>
      <sheetName val="優良建築物型　様式15-1"/>
      <sheetName val="優良建築物型　様式15-2"/>
      <sheetName val="優良建築物型　様式15-4"/>
      <sheetName val="優良建築物型　様式16"/>
      <sheetName val="優良建築物型　様式17"/>
      <sheetName val="認証制度名"/>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 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3">
          <cell r="B43">
            <v>0</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奈良県地域認証材制度</v>
          </cell>
        </row>
        <row r="52">
          <cell r="B52" t="str">
            <v>奈良県産材証明制度</v>
          </cell>
        </row>
        <row r="53">
          <cell r="B53" t="str">
            <v>紀州材認証システム</v>
          </cell>
        </row>
        <row r="54">
          <cell r="B54">
            <v>0</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1">
          <cell r="B61">
            <v>0</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8">
          <cell r="B68">
            <v>0</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0"/>
      <sheetData sheetId="1"/>
      <sheetData sheetId="2"/>
      <sheetData sheetId="3"/>
      <sheetData sheetId="4"/>
      <sheetData sheetId="5"/>
      <sheetData sheetId="6"/>
      <sheetData sheetId="7"/>
      <sheetData sheetId="8"/>
      <sheetData sheetId="9"/>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83DB4-7700-4CCC-93E6-88F1781D8063}">
  <sheetPr>
    <tabColor rgb="FFCCECFF"/>
  </sheetPr>
  <dimension ref="C1:BQ48"/>
  <sheetViews>
    <sheetView showGridLines="0" view="pageBreakPreview" zoomScaleNormal="100" zoomScaleSheetLayoutView="100" workbookViewId="0">
      <selection activeCell="N29" sqref="N29:AL29"/>
    </sheetView>
  </sheetViews>
  <sheetFormatPr defaultColWidth="2.25" defaultRowHeight="17.25"/>
  <cols>
    <col min="1" max="1" width="1.25" style="302" customWidth="1"/>
    <col min="2" max="2" width="1.375" style="302" customWidth="1"/>
    <col min="3" max="3" width="3" style="302" bestFit="1" customWidth="1"/>
    <col min="4" max="4" width="1.375" style="302" customWidth="1"/>
    <col min="5" max="8" width="2.625" style="302" customWidth="1"/>
    <col min="9" max="9" width="2.25" style="302"/>
    <col min="10" max="10" width="2.25" style="302" customWidth="1"/>
    <col min="11" max="11" width="2.625" style="302" customWidth="1"/>
    <col min="12" max="39" width="2.25" style="302"/>
    <col min="40" max="40" width="3.125" style="302" customWidth="1"/>
    <col min="41" max="16384" width="2.25" style="302"/>
  </cols>
  <sheetData>
    <row r="1" spans="3:69" ht="9" customHeight="1"/>
    <row r="3" spans="3:69" ht="24">
      <c r="C3" s="910" t="s">
        <v>530</v>
      </c>
      <c r="D3" s="910"/>
      <c r="E3" s="910"/>
      <c r="F3" s="910"/>
      <c r="G3" s="910"/>
      <c r="H3" s="910"/>
      <c r="I3" s="910"/>
      <c r="J3" s="910"/>
      <c r="K3" s="910"/>
      <c r="L3" s="910"/>
      <c r="M3" s="910"/>
      <c r="N3" s="910"/>
      <c r="O3" s="910"/>
      <c r="P3" s="910"/>
      <c r="Q3" s="910"/>
      <c r="R3" s="910"/>
      <c r="S3" s="910"/>
      <c r="T3" s="910"/>
      <c r="U3" s="910"/>
      <c r="V3" s="910"/>
      <c r="W3" s="910"/>
      <c r="X3" s="910"/>
      <c r="Y3" s="910"/>
      <c r="Z3" s="910"/>
      <c r="AA3" s="910"/>
      <c r="AB3" s="910"/>
      <c r="AC3" s="910"/>
      <c r="AD3" s="910"/>
      <c r="AE3" s="910"/>
      <c r="AF3" s="910"/>
      <c r="AG3" s="910"/>
      <c r="AH3" s="910"/>
      <c r="AI3" s="910"/>
      <c r="AJ3" s="910"/>
      <c r="AK3" s="910"/>
      <c r="AL3" s="910"/>
      <c r="AM3" s="910"/>
      <c r="AN3" s="910"/>
    </row>
    <row r="4" spans="3:69" s="303" customFormat="1" ht="14.25"/>
    <row r="5" spans="3:69" s="303" customFormat="1" ht="14.25">
      <c r="C5" s="304" t="s">
        <v>78</v>
      </c>
      <c r="E5" s="305" t="s">
        <v>531</v>
      </c>
    </row>
    <row r="6" spans="3:69" s="303" customFormat="1" ht="14.25">
      <c r="C6" s="304"/>
      <c r="E6" s="303" t="s">
        <v>532</v>
      </c>
    </row>
    <row r="7" spans="3:69" ht="6" customHeight="1" thickBot="1">
      <c r="C7" s="306"/>
    </row>
    <row r="8" spans="3:69" ht="31.5" customHeight="1">
      <c r="E8" s="911" t="s">
        <v>533</v>
      </c>
      <c r="F8" s="912"/>
      <c r="G8" s="912"/>
      <c r="H8" s="912"/>
      <c r="I8" s="912"/>
      <c r="J8" s="912"/>
      <c r="K8" s="912"/>
      <c r="L8" s="912"/>
      <c r="M8" s="913" t="s">
        <v>565</v>
      </c>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4"/>
    </row>
    <row r="9" spans="3:69" ht="31.5" customHeight="1" thickBot="1">
      <c r="E9" s="915" t="s">
        <v>534</v>
      </c>
      <c r="F9" s="916"/>
      <c r="G9" s="916"/>
      <c r="H9" s="916"/>
      <c r="I9" s="916"/>
      <c r="J9" s="916"/>
      <c r="K9" s="916"/>
      <c r="L9" s="916"/>
      <c r="M9" s="917" t="s">
        <v>535</v>
      </c>
      <c r="N9" s="917"/>
      <c r="O9" s="917"/>
      <c r="P9" s="917"/>
      <c r="Q9" s="917"/>
      <c r="R9" s="917"/>
      <c r="S9" s="917"/>
      <c r="T9" s="917"/>
      <c r="U9" s="917"/>
      <c r="V9" s="917"/>
      <c r="W9" s="917"/>
      <c r="X9" s="917"/>
      <c r="Y9" s="917"/>
      <c r="Z9" s="917"/>
      <c r="AA9" s="917"/>
      <c r="AB9" s="917"/>
      <c r="AC9" s="917"/>
      <c r="AD9" s="917"/>
      <c r="AE9" s="917"/>
      <c r="AF9" s="917"/>
      <c r="AG9" s="917"/>
      <c r="AH9" s="917"/>
      <c r="AI9" s="917"/>
      <c r="AJ9" s="917"/>
      <c r="AK9" s="917"/>
      <c r="AL9" s="918"/>
      <c r="AR9" s="307"/>
      <c r="AS9" s="307"/>
      <c r="AT9" s="307"/>
      <c r="AU9" s="307"/>
      <c r="AV9" s="307"/>
      <c r="AW9" s="307"/>
      <c r="AX9" s="307"/>
      <c r="AY9" s="307"/>
      <c r="AZ9" s="307"/>
      <c r="BA9" s="307"/>
      <c r="BB9" s="307"/>
      <c r="BC9" s="307"/>
      <c r="BD9" s="307"/>
      <c r="BE9" s="307"/>
      <c r="BF9" s="307"/>
      <c r="BG9" s="307"/>
      <c r="BH9" s="307"/>
      <c r="BI9" s="307"/>
      <c r="BJ9" s="307"/>
      <c r="BK9" s="307"/>
      <c r="BL9" s="307"/>
      <c r="BM9" s="307"/>
      <c r="BN9" s="307"/>
      <c r="BO9" s="307"/>
      <c r="BP9" s="307"/>
      <c r="BQ9" s="307"/>
    </row>
    <row r="10" spans="3:69" ht="6" customHeight="1">
      <c r="E10" s="308"/>
      <c r="F10" s="308"/>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row>
    <row r="11" spans="3:69" s="303" customFormat="1" ht="14.25">
      <c r="E11" s="303" t="s">
        <v>536</v>
      </c>
    </row>
    <row r="12" spans="3:69" s="303" customFormat="1" ht="14.25"/>
    <row r="13" spans="3:69" s="303" customFormat="1" ht="14.25">
      <c r="C13" s="304" t="s">
        <v>6</v>
      </c>
      <c r="E13" s="305" t="s">
        <v>531</v>
      </c>
    </row>
    <row r="14" spans="3:69" s="303" customFormat="1" ht="14.25">
      <c r="C14" s="304"/>
      <c r="E14" s="303" t="s">
        <v>537</v>
      </c>
    </row>
    <row r="15" spans="3:69" s="303" customFormat="1" ht="14.25">
      <c r="C15" s="304"/>
      <c r="E15" s="303" t="s">
        <v>538</v>
      </c>
    </row>
    <row r="16" spans="3:69" s="303" customFormat="1" ht="14.25">
      <c r="C16" s="304"/>
    </row>
    <row r="17" spans="3:38" s="303" customFormat="1" ht="14.25">
      <c r="C17" s="304" t="s">
        <v>539</v>
      </c>
      <c r="E17" s="305" t="s">
        <v>540</v>
      </c>
    </row>
    <row r="18" spans="3:38" s="303" customFormat="1" ht="14.25">
      <c r="C18" s="304"/>
      <c r="E18" s="303" t="s">
        <v>541</v>
      </c>
    </row>
    <row r="19" spans="3:38" s="303" customFormat="1" ht="14.25">
      <c r="E19" s="303" t="s">
        <v>542</v>
      </c>
    </row>
    <row r="20" spans="3:38" ht="6" customHeight="1" thickBot="1"/>
    <row r="21" spans="3:38" ht="27" customHeight="1">
      <c r="E21" s="309" t="s">
        <v>543</v>
      </c>
      <c r="F21" s="310"/>
      <c r="G21" s="310"/>
      <c r="H21" s="310"/>
      <c r="I21" s="310"/>
      <c r="J21" s="310"/>
      <c r="K21" s="310"/>
      <c r="L21" s="310"/>
      <c r="M21" s="310"/>
      <c r="N21" s="310"/>
      <c r="O21" s="310"/>
      <c r="P21" s="310"/>
      <c r="Q21" s="310"/>
      <c r="R21" s="310"/>
      <c r="S21" s="310"/>
      <c r="T21" s="310"/>
      <c r="U21" s="310"/>
      <c r="V21" s="310"/>
      <c r="W21" s="310"/>
      <c r="X21" s="310"/>
      <c r="Y21" s="310"/>
      <c r="Z21" s="310"/>
      <c r="AA21" s="310"/>
      <c r="AB21" s="310"/>
      <c r="AC21" s="919"/>
      <c r="AD21" s="920"/>
      <c r="AE21" s="920"/>
      <c r="AF21" s="920"/>
      <c r="AG21" s="920"/>
      <c r="AH21" s="920"/>
      <c r="AI21" s="920"/>
      <c r="AJ21" s="920"/>
      <c r="AK21" s="920"/>
      <c r="AL21" s="921"/>
    </row>
    <row r="22" spans="3:38" ht="27" customHeight="1" thickBot="1">
      <c r="E22" s="922" t="s">
        <v>544</v>
      </c>
      <c r="F22" s="923"/>
      <c r="G22" s="923"/>
      <c r="H22" s="923"/>
      <c r="I22" s="923"/>
      <c r="J22" s="923"/>
      <c r="K22" s="923"/>
      <c r="L22" s="923"/>
      <c r="M22" s="923"/>
      <c r="N22" s="924"/>
      <c r="O22" s="925"/>
      <c r="P22" s="925"/>
      <c r="Q22" s="925"/>
      <c r="R22" s="925"/>
      <c r="S22" s="925"/>
      <c r="T22" s="925"/>
      <c r="U22" s="925"/>
      <c r="V22" s="925"/>
      <c r="W22" s="925"/>
      <c r="X22" s="925"/>
      <c r="Y22" s="925"/>
      <c r="Z22" s="925"/>
      <c r="AA22" s="925"/>
      <c r="AB22" s="925"/>
      <c r="AC22" s="925"/>
      <c r="AD22" s="925"/>
      <c r="AE22" s="925"/>
      <c r="AF22" s="925"/>
      <c r="AG22" s="925"/>
      <c r="AH22" s="925"/>
      <c r="AI22" s="925"/>
      <c r="AJ22" s="925"/>
      <c r="AK22" s="925"/>
      <c r="AL22" s="926"/>
    </row>
    <row r="23" spans="3:38" ht="27" customHeight="1">
      <c r="E23" s="927" t="s">
        <v>545</v>
      </c>
      <c r="F23" s="928"/>
      <c r="G23" s="928"/>
      <c r="H23" s="928"/>
      <c r="I23" s="928"/>
      <c r="J23" s="928"/>
      <c r="K23" s="928"/>
      <c r="L23" s="928"/>
      <c r="M23" s="928"/>
      <c r="N23" s="928"/>
      <c r="O23" s="928"/>
      <c r="P23" s="928"/>
      <c r="Q23" s="928"/>
      <c r="R23" s="928"/>
      <c r="S23" s="928"/>
      <c r="T23" s="928"/>
      <c r="U23" s="928"/>
      <c r="V23" s="928"/>
      <c r="W23" s="928"/>
      <c r="X23" s="928"/>
      <c r="Y23" s="928"/>
      <c r="Z23" s="928"/>
      <c r="AA23" s="928"/>
      <c r="AB23" s="929"/>
      <c r="AC23" s="930"/>
      <c r="AD23" s="931"/>
      <c r="AE23" s="931"/>
      <c r="AF23" s="931"/>
      <c r="AG23" s="931"/>
      <c r="AH23" s="931"/>
      <c r="AI23" s="931"/>
      <c r="AJ23" s="931"/>
      <c r="AK23" s="931"/>
      <c r="AL23" s="932"/>
    </row>
    <row r="24" spans="3:38" ht="21" customHeight="1">
      <c r="E24" s="933" t="s">
        <v>546</v>
      </c>
      <c r="F24" s="934"/>
      <c r="G24" s="934"/>
      <c r="H24" s="934"/>
      <c r="I24" s="934"/>
      <c r="J24" s="934"/>
      <c r="K24" s="934"/>
      <c r="L24" s="934"/>
      <c r="M24" s="934"/>
      <c r="N24" s="934"/>
      <c r="O24" s="934"/>
      <c r="P24" s="934"/>
      <c r="Q24" s="934"/>
      <c r="R24" s="934"/>
      <c r="S24" s="934"/>
      <c r="T24" s="934"/>
      <c r="U24" s="934"/>
      <c r="V24" s="934"/>
      <c r="W24" s="934"/>
      <c r="X24" s="934"/>
      <c r="Y24" s="934"/>
      <c r="Z24" s="934"/>
      <c r="AA24" s="934"/>
      <c r="AB24" s="934"/>
      <c r="AC24" s="934"/>
      <c r="AD24" s="934"/>
      <c r="AE24" s="934"/>
      <c r="AF24" s="934"/>
      <c r="AG24" s="934"/>
      <c r="AH24" s="934"/>
      <c r="AI24" s="934"/>
      <c r="AJ24" s="934"/>
      <c r="AK24" s="934"/>
      <c r="AL24" s="935"/>
    </row>
    <row r="25" spans="3:38" ht="27" customHeight="1">
      <c r="E25" s="311"/>
      <c r="F25" s="907" t="s">
        <v>547</v>
      </c>
      <c r="G25" s="908"/>
      <c r="H25" s="908"/>
      <c r="I25" s="908"/>
      <c r="J25" s="908"/>
      <c r="K25" s="908"/>
      <c r="L25" s="908"/>
      <c r="M25" s="909"/>
      <c r="N25" s="877"/>
      <c r="O25" s="878"/>
      <c r="P25" s="878"/>
      <c r="Q25" s="878"/>
      <c r="R25" s="878"/>
      <c r="S25" s="878"/>
      <c r="T25" s="878"/>
      <c r="U25" s="878"/>
      <c r="V25" s="878"/>
      <c r="W25" s="878"/>
      <c r="X25" s="878"/>
      <c r="Y25" s="878"/>
      <c r="Z25" s="878"/>
      <c r="AA25" s="878"/>
      <c r="AB25" s="878"/>
      <c r="AC25" s="878"/>
      <c r="AD25" s="878"/>
      <c r="AE25" s="878"/>
      <c r="AF25" s="878"/>
      <c r="AG25" s="878"/>
      <c r="AH25" s="878"/>
      <c r="AI25" s="878"/>
      <c r="AJ25" s="878"/>
      <c r="AK25" s="878"/>
      <c r="AL25" s="879"/>
    </row>
    <row r="26" spans="3:38" ht="27" customHeight="1">
      <c r="E26" s="311"/>
      <c r="F26" s="874" t="s">
        <v>548</v>
      </c>
      <c r="G26" s="875"/>
      <c r="H26" s="875"/>
      <c r="I26" s="875"/>
      <c r="J26" s="875"/>
      <c r="K26" s="875"/>
      <c r="L26" s="875"/>
      <c r="M26" s="876"/>
      <c r="N26" s="877"/>
      <c r="O26" s="878"/>
      <c r="P26" s="878"/>
      <c r="Q26" s="878"/>
      <c r="R26" s="878"/>
      <c r="S26" s="878"/>
      <c r="T26" s="878"/>
      <c r="U26" s="878"/>
      <c r="V26" s="878"/>
      <c r="W26" s="878"/>
      <c r="X26" s="878"/>
      <c r="Y26" s="878"/>
      <c r="Z26" s="878"/>
      <c r="AA26" s="878"/>
      <c r="AB26" s="878"/>
      <c r="AC26" s="878"/>
      <c r="AD26" s="878"/>
      <c r="AE26" s="878"/>
      <c r="AF26" s="878"/>
      <c r="AG26" s="878"/>
      <c r="AH26" s="878"/>
      <c r="AI26" s="878"/>
      <c r="AJ26" s="878"/>
      <c r="AK26" s="878"/>
      <c r="AL26" s="879"/>
    </row>
    <row r="27" spans="3:38" ht="27" customHeight="1">
      <c r="E27" s="311"/>
      <c r="F27" s="880" t="s">
        <v>549</v>
      </c>
      <c r="G27" s="881"/>
      <c r="H27" s="881"/>
      <c r="I27" s="881"/>
      <c r="J27" s="881"/>
      <c r="K27" s="881"/>
      <c r="L27" s="881"/>
      <c r="M27" s="882"/>
      <c r="N27" s="877"/>
      <c r="O27" s="878"/>
      <c r="P27" s="878"/>
      <c r="Q27" s="878"/>
      <c r="R27" s="878"/>
      <c r="S27" s="878"/>
      <c r="T27" s="878"/>
      <c r="U27" s="878"/>
      <c r="V27" s="878"/>
      <c r="W27" s="878"/>
      <c r="X27" s="878"/>
      <c r="Y27" s="878"/>
      <c r="Z27" s="878"/>
      <c r="AA27" s="878"/>
      <c r="AB27" s="878"/>
      <c r="AC27" s="878"/>
      <c r="AD27" s="878"/>
      <c r="AE27" s="878"/>
      <c r="AF27" s="878"/>
      <c r="AG27" s="878"/>
      <c r="AH27" s="878"/>
      <c r="AI27" s="878"/>
      <c r="AJ27" s="878"/>
      <c r="AK27" s="878"/>
      <c r="AL27" s="879"/>
    </row>
    <row r="28" spans="3:38" ht="45" customHeight="1" thickBot="1">
      <c r="E28" s="312" t="s">
        <v>392</v>
      </c>
      <c r="F28" s="883" t="s">
        <v>550</v>
      </c>
      <c r="G28" s="884"/>
      <c r="H28" s="884"/>
      <c r="I28" s="884"/>
      <c r="J28" s="884"/>
      <c r="K28" s="884"/>
      <c r="L28" s="884"/>
      <c r="M28" s="885"/>
      <c r="N28" s="886"/>
      <c r="O28" s="887"/>
      <c r="P28" s="887"/>
      <c r="Q28" s="888" t="s">
        <v>551</v>
      </c>
      <c r="R28" s="888"/>
      <c r="S28" s="889"/>
      <c r="T28" s="889"/>
      <c r="U28" s="889"/>
      <c r="V28" s="889"/>
      <c r="W28" s="889"/>
      <c r="X28" s="889"/>
      <c r="Y28" s="889"/>
      <c r="Z28" s="889"/>
      <c r="AA28" s="889"/>
      <c r="AB28" s="889"/>
      <c r="AC28" s="889"/>
      <c r="AD28" s="889"/>
      <c r="AE28" s="889"/>
      <c r="AF28" s="889"/>
      <c r="AG28" s="889"/>
      <c r="AH28" s="889"/>
      <c r="AI28" s="889"/>
      <c r="AJ28" s="889"/>
      <c r="AK28" s="889"/>
      <c r="AL28" s="890"/>
    </row>
    <row r="29" spans="3:38" ht="27" customHeight="1">
      <c r="E29" s="891" t="s">
        <v>552</v>
      </c>
      <c r="F29" s="892"/>
      <c r="G29" s="892"/>
      <c r="H29" s="892"/>
      <c r="I29" s="892"/>
      <c r="J29" s="893"/>
      <c r="K29" s="894" t="s">
        <v>80</v>
      </c>
      <c r="L29" s="895"/>
      <c r="M29" s="896"/>
      <c r="N29" s="897"/>
      <c r="O29" s="898"/>
      <c r="P29" s="898"/>
      <c r="Q29" s="898"/>
      <c r="R29" s="898"/>
      <c r="S29" s="898"/>
      <c r="T29" s="898"/>
      <c r="U29" s="898"/>
      <c r="V29" s="898"/>
      <c r="W29" s="898"/>
      <c r="X29" s="898"/>
      <c r="Y29" s="898"/>
      <c r="Z29" s="898"/>
      <c r="AA29" s="898"/>
      <c r="AB29" s="898"/>
      <c r="AC29" s="898"/>
      <c r="AD29" s="898"/>
      <c r="AE29" s="898"/>
      <c r="AF29" s="898"/>
      <c r="AG29" s="898"/>
      <c r="AH29" s="898"/>
      <c r="AI29" s="898"/>
      <c r="AJ29" s="898"/>
      <c r="AK29" s="898"/>
      <c r="AL29" s="899"/>
    </row>
    <row r="30" spans="3:38" ht="27" customHeight="1">
      <c r="E30" s="900" t="s">
        <v>553</v>
      </c>
      <c r="F30" s="901"/>
      <c r="G30" s="901"/>
      <c r="H30" s="901"/>
      <c r="I30" s="901"/>
      <c r="J30" s="901"/>
      <c r="K30" s="902"/>
      <c r="L30" s="902"/>
      <c r="M30" s="903"/>
      <c r="N30" s="904"/>
      <c r="O30" s="905"/>
      <c r="P30" s="905"/>
      <c r="Q30" s="905"/>
      <c r="R30" s="905"/>
      <c r="S30" s="905"/>
      <c r="T30" s="905"/>
      <c r="U30" s="905"/>
      <c r="V30" s="905"/>
      <c r="W30" s="905"/>
      <c r="X30" s="905"/>
      <c r="Y30" s="905"/>
      <c r="Z30" s="905"/>
      <c r="AA30" s="905"/>
      <c r="AB30" s="905"/>
      <c r="AC30" s="905"/>
      <c r="AD30" s="905"/>
      <c r="AE30" s="905"/>
      <c r="AF30" s="905"/>
      <c r="AG30" s="905"/>
      <c r="AH30" s="905"/>
      <c r="AI30" s="905"/>
      <c r="AJ30" s="905"/>
      <c r="AK30" s="905"/>
      <c r="AL30" s="906"/>
    </row>
    <row r="31" spans="3:38" ht="27" customHeight="1">
      <c r="E31" s="865" t="s">
        <v>657</v>
      </c>
      <c r="F31" s="866"/>
      <c r="G31" s="866"/>
      <c r="H31" s="866"/>
      <c r="I31" s="866"/>
      <c r="J31" s="867"/>
      <c r="K31" s="868" t="s">
        <v>80</v>
      </c>
      <c r="L31" s="869"/>
      <c r="M31" s="870"/>
      <c r="N31" s="871"/>
      <c r="O31" s="872"/>
      <c r="P31" s="872"/>
      <c r="Q31" s="872"/>
      <c r="R31" s="872"/>
      <c r="S31" s="872"/>
      <c r="T31" s="872"/>
      <c r="U31" s="872"/>
      <c r="V31" s="872"/>
      <c r="W31" s="872"/>
      <c r="X31" s="872"/>
      <c r="Y31" s="872"/>
      <c r="Z31" s="872"/>
      <c r="AA31" s="872"/>
      <c r="AB31" s="872"/>
      <c r="AC31" s="872"/>
      <c r="AD31" s="872"/>
      <c r="AE31" s="872"/>
      <c r="AF31" s="872"/>
      <c r="AG31" s="872"/>
      <c r="AH31" s="872"/>
      <c r="AI31" s="872"/>
      <c r="AJ31" s="872"/>
      <c r="AK31" s="872"/>
      <c r="AL31" s="873"/>
    </row>
    <row r="32" spans="3:38" ht="27" customHeight="1" thickBot="1">
      <c r="E32" s="856" t="s">
        <v>554</v>
      </c>
      <c r="F32" s="857"/>
      <c r="G32" s="857"/>
      <c r="H32" s="857"/>
      <c r="I32" s="857"/>
      <c r="J32" s="857"/>
      <c r="K32" s="858"/>
      <c r="L32" s="858"/>
      <c r="M32" s="859"/>
      <c r="N32" s="860"/>
      <c r="O32" s="861"/>
      <c r="P32" s="861"/>
      <c r="Q32" s="861"/>
      <c r="R32" s="861"/>
      <c r="S32" s="861"/>
      <c r="T32" s="861"/>
      <c r="U32" s="861"/>
      <c r="V32" s="861"/>
      <c r="W32" s="861"/>
      <c r="X32" s="861"/>
      <c r="Y32" s="861"/>
      <c r="Z32" s="861"/>
      <c r="AA32" s="861"/>
      <c r="AB32" s="861"/>
      <c r="AC32" s="861"/>
      <c r="AD32" s="861"/>
      <c r="AE32" s="861"/>
      <c r="AF32" s="861"/>
      <c r="AG32" s="861"/>
      <c r="AH32" s="861"/>
      <c r="AI32" s="861"/>
      <c r="AJ32" s="861"/>
      <c r="AK32" s="861"/>
      <c r="AL32" s="862"/>
    </row>
    <row r="33" spans="3:38" ht="15" customHeight="1">
      <c r="E33" s="313" t="s">
        <v>555</v>
      </c>
      <c r="F33" s="314"/>
      <c r="G33" s="314"/>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5"/>
    </row>
    <row r="34" spans="3:38" ht="15" customHeight="1">
      <c r="E34" s="313" t="s">
        <v>556</v>
      </c>
      <c r="F34" s="314"/>
      <c r="G34" s="314"/>
      <c r="N34" s="315"/>
      <c r="O34" s="315"/>
      <c r="P34" s="315"/>
      <c r="Q34" s="315"/>
      <c r="R34" s="315"/>
      <c r="S34" s="315"/>
      <c r="T34" s="315"/>
      <c r="U34" s="315"/>
      <c r="V34" s="315"/>
      <c r="W34" s="315"/>
      <c r="X34" s="315"/>
      <c r="Y34" s="315"/>
      <c r="Z34" s="315"/>
      <c r="AA34" s="315"/>
      <c r="AB34" s="315"/>
      <c r="AC34" s="315"/>
      <c r="AD34" s="315"/>
      <c r="AE34" s="315"/>
      <c r="AF34" s="315"/>
      <c r="AG34" s="315"/>
      <c r="AH34" s="315"/>
      <c r="AI34" s="315"/>
      <c r="AJ34" s="315"/>
      <c r="AK34" s="315"/>
      <c r="AL34" s="315"/>
    </row>
    <row r="35" spans="3:38" ht="15" customHeight="1">
      <c r="E35" s="313" t="s">
        <v>644</v>
      </c>
      <c r="F35" s="313"/>
      <c r="G35" s="313"/>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row>
    <row r="36" spans="3:38" ht="15" customHeight="1">
      <c r="E36" s="313" t="s">
        <v>642</v>
      </c>
      <c r="G36" s="313"/>
    </row>
    <row r="37" spans="3:38" ht="15" customHeight="1">
      <c r="E37" s="313" t="s">
        <v>643</v>
      </c>
    </row>
    <row r="38" spans="3:38" ht="15" customHeight="1"/>
    <row r="39" spans="3:38" s="303" customFormat="1" ht="14.25">
      <c r="C39" s="304" t="s">
        <v>557</v>
      </c>
      <c r="E39" s="305" t="s">
        <v>558</v>
      </c>
    </row>
    <row r="40" spans="3:38" s="303" customFormat="1" ht="14.25">
      <c r="C40" s="304"/>
      <c r="E40" s="863" t="s">
        <v>559</v>
      </c>
      <c r="F40" s="863"/>
      <c r="G40" s="863"/>
      <c r="H40" s="863"/>
      <c r="I40" s="863"/>
      <c r="J40" s="863"/>
      <c r="K40" s="863"/>
      <c r="L40" s="863"/>
      <c r="M40" s="863"/>
      <c r="N40" s="863"/>
      <c r="O40" s="863"/>
      <c r="P40" s="863"/>
      <c r="Q40" s="863"/>
      <c r="R40" s="863"/>
      <c r="S40" s="863"/>
      <c r="T40" s="863"/>
      <c r="U40" s="863"/>
      <c r="V40" s="863"/>
      <c r="W40" s="863"/>
      <c r="X40" s="863"/>
      <c r="Y40" s="863"/>
      <c r="Z40" s="863"/>
      <c r="AA40" s="863"/>
      <c r="AB40" s="863"/>
      <c r="AC40" s="863"/>
      <c r="AD40" s="863"/>
      <c r="AE40" s="863"/>
      <c r="AF40" s="863"/>
      <c r="AG40" s="863"/>
      <c r="AH40" s="863"/>
      <c r="AI40" s="863"/>
      <c r="AJ40" s="863"/>
      <c r="AK40" s="863"/>
      <c r="AL40" s="863"/>
    </row>
    <row r="41" spans="3:38" s="303" customFormat="1" ht="14.25">
      <c r="C41" s="304"/>
      <c r="E41" s="863"/>
      <c r="F41" s="863"/>
      <c r="G41" s="863"/>
      <c r="H41" s="863"/>
      <c r="I41" s="863"/>
      <c r="J41" s="863"/>
      <c r="K41" s="863"/>
      <c r="L41" s="863"/>
      <c r="M41" s="863"/>
      <c r="N41" s="863"/>
      <c r="O41" s="863"/>
      <c r="P41" s="863"/>
      <c r="Q41" s="863"/>
      <c r="R41" s="863"/>
      <c r="S41" s="863"/>
      <c r="T41" s="863"/>
      <c r="U41" s="863"/>
      <c r="V41" s="863"/>
      <c r="W41" s="863"/>
      <c r="X41" s="863"/>
      <c r="Y41" s="863"/>
      <c r="Z41" s="863"/>
      <c r="AA41" s="863"/>
      <c r="AB41" s="863"/>
      <c r="AC41" s="863"/>
      <c r="AD41" s="863"/>
      <c r="AE41" s="863"/>
      <c r="AF41" s="863"/>
      <c r="AG41" s="863"/>
      <c r="AH41" s="863"/>
      <c r="AI41" s="863"/>
      <c r="AJ41" s="863"/>
      <c r="AK41" s="863"/>
      <c r="AL41" s="863"/>
    </row>
    <row r="42" spans="3:38" s="303" customFormat="1" ht="14.25">
      <c r="C42" s="304" t="s">
        <v>560</v>
      </c>
      <c r="E42" s="305" t="s">
        <v>561</v>
      </c>
    </row>
    <row r="43" spans="3:38" s="303" customFormat="1" ht="14.25">
      <c r="D43" s="316"/>
      <c r="E43" s="317" t="s">
        <v>562</v>
      </c>
      <c r="F43" s="863" t="s">
        <v>563</v>
      </c>
      <c r="G43" s="863"/>
      <c r="H43" s="863"/>
      <c r="I43" s="863"/>
      <c r="J43" s="863"/>
      <c r="K43" s="863"/>
      <c r="L43" s="863"/>
      <c r="M43" s="863"/>
      <c r="N43" s="863"/>
      <c r="O43" s="863"/>
      <c r="P43" s="863"/>
      <c r="Q43" s="863"/>
      <c r="R43" s="863"/>
      <c r="S43" s="863"/>
      <c r="T43" s="863"/>
      <c r="U43" s="863"/>
      <c r="V43" s="863"/>
      <c r="W43" s="863"/>
      <c r="X43" s="863"/>
      <c r="Y43" s="863"/>
      <c r="Z43" s="863"/>
      <c r="AA43" s="863"/>
      <c r="AB43" s="863"/>
      <c r="AC43" s="863"/>
      <c r="AD43" s="863"/>
      <c r="AE43" s="863"/>
      <c r="AF43" s="863"/>
      <c r="AG43" s="863"/>
      <c r="AH43" s="863"/>
      <c r="AI43" s="863"/>
      <c r="AJ43" s="863"/>
      <c r="AK43" s="863"/>
      <c r="AL43" s="863"/>
    </row>
    <row r="44" spans="3:38" s="303" customFormat="1" ht="14.25">
      <c r="D44" s="316"/>
      <c r="E44" s="317"/>
      <c r="F44" s="863"/>
      <c r="G44" s="863"/>
      <c r="H44" s="863"/>
      <c r="I44" s="863"/>
      <c r="J44" s="863"/>
      <c r="K44" s="863"/>
      <c r="L44" s="863"/>
      <c r="M44" s="863"/>
      <c r="N44" s="863"/>
      <c r="O44" s="863"/>
      <c r="P44" s="863"/>
      <c r="Q44" s="863"/>
      <c r="R44" s="863"/>
      <c r="S44" s="863"/>
      <c r="T44" s="863"/>
      <c r="U44" s="863"/>
      <c r="V44" s="863"/>
      <c r="W44" s="863"/>
      <c r="X44" s="863"/>
      <c r="Y44" s="863"/>
      <c r="Z44" s="863"/>
      <c r="AA44" s="863"/>
      <c r="AB44" s="863"/>
      <c r="AC44" s="863"/>
      <c r="AD44" s="863"/>
      <c r="AE44" s="863"/>
      <c r="AF44" s="863"/>
      <c r="AG44" s="863"/>
      <c r="AH44" s="863"/>
      <c r="AI44" s="863"/>
      <c r="AJ44" s="863"/>
      <c r="AK44" s="863"/>
      <c r="AL44" s="863"/>
    </row>
    <row r="45" spans="3:38" s="303" customFormat="1" ht="12" customHeight="1">
      <c r="D45" s="316"/>
      <c r="E45" s="316"/>
      <c r="F45" s="863"/>
      <c r="G45" s="863"/>
      <c r="H45" s="863"/>
      <c r="I45" s="863"/>
      <c r="J45" s="863"/>
      <c r="K45" s="863"/>
      <c r="L45" s="863"/>
      <c r="M45" s="863"/>
      <c r="N45" s="863"/>
      <c r="O45" s="863"/>
      <c r="P45" s="863"/>
      <c r="Q45" s="863"/>
      <c r="R45" s="863"/>
      <c r="S45" s="863"/>
      <c r="T45" s="863"/>
      <c r="U45" s="863"/>
      <c r="V45" s="863"/>
      <c r="W45" s="863"/>
      <c r="X45" s="863"/>
      <c r="Y45" s="863"/>
      <c r="Z45" s="863"/>
      <c r="AA45" s="863"/>
      <c r="AB45" s="863"/>
      <c r="AC45" s="863"/>
      <c r="AD45" s="863"/>
      <c r="AE45" s="863"/>
      <c r="AF45" s="863"/>
      <c r="AG45" s="863"/>
      <c r="AH45" s="863"/>
      <c r="AI45" s="863"/>
      <c r="AJ45" s="863"/>
      <c r="AK45" s="863"/>
      <c r="AL45" s="863"/>
    </row>
    <row r="46" spans="3:38" s="303" customFormat="1" ht="14.25">
      <c r="D46" s="316"/>
      <c r="E46" s="317" t="s">
        <v>562</v>
      </c>
      <c r="F46" s="864" t="s">
        <v>564</v>
      </c>
      <c r="G46" s="864"/>
      <c r="H46" s="864"/>
      <c r="I46" s="864"/>
      <c r="J46" s="864"/>
      <c r="K46" s="864"/>
      <c r="L46" s="864"/>
      <c r="M46" s="864"/>
      <c r="N46" s="864"/>
      <c r="O46" s="864"/>
      <c r="P46" s="864"/>
      <c r="Q46" s="864"/>
      <c r="R46" s="864"/>
      <c r="S46" s="864"/>
      <c r="T46" s="864"/>
      <c r="U46" s="864"/>
      <c r="V46" s="864"/>
      <c r="W46" s="864"/>
      <c r="X46" s="864"/>
      <c r="Y46" s="864"/>
      <c r="Z46" s="864"/>
      <c r="AA46" s="864"/>
      <c r="AB46" s="864"/>
      <c r="AC46" s="864"/>
      <c r="AD46" s="864"/>
      <c r="AE46" s="864"/>
      <c r="AF46" s="864"/>
      <c r="AG46" s="864"/>
      <c r="AH46" s="864"/>
      <c r="AI46" s="864"/>
      <c r="AJ46" s="864"/>
      <c r="AK46" s="864"/>
      <c r="AL46" s="864"/>
    </row>
    <row r="47" spans="3:38" s="303" customFormat="1" ht="14.25">
      <c r="D47" s="316"/>
      <c r="E47" s="317"/>
      <c r="F47" s="864"/>
      <c r="G47" s="864"/>
      <c r="H47" s="864"/>
      <c r="I47" s="864"/>
      <c r="J47" s="864"/>
      <c r="K47" s="864"/>
      <c r="L47" s="864"/>
      <c r="M47" s="864"/>
      <c r="N47" s="864"/>
      <c r="O47" s="864"/>
      <c r="P47" s="864"/>
      <c r="Q47" s="864"/>
      <c r="R47" s="864"/>
      <c r="S47" s="864"/>
      <c r="T47" s="864"/>
      <c r="U47" s="864"/>
      <c r="V47" s="864"/>
      <c r="W47" s="864"/>
      <c r="X47" s="864"/>
      <c r="Y47" s="864"/>
      <c r="Z47" s="864"/>
      <c r="AA47" s="864"/>
      <c r="AB47" s="864"/>
      <c r="AC47" s="864"/>
      <c r="AD47" s="864"/>
      <c r="AE47" s="864"/>
      <c r="AF47" s="864"/>
      <c r="AG47" s="864"/>
      <c r="AH47" s="864"/>
      <c r="AI47" s="864"/>
      <c r="AJ47" s="864"/>
      <c r="AK47" s="864"/>
      <c r="AL47" s="864"/>
    </row>
    <row r="48" spans="3:38">
      <c r="E48" s="318"/>
    </row>
  </sheetData>
  <sheetProtection algorithmName="SHA-512" hashValue="hDZqaimKOyD6NpRLimLrvx5GkE2zccBBdpcAC1TXKKFfthPD5qCPoXaFwq5aLPLpbXNz+Q4LbMXQYU1e8UvTIQ==" saltValue="IqsMHsvFoqc+hRJa+Tp56w==" spinCount="100000" sheet="1" formatCells="0" selectLockedCells="1"/>
  <mergeCells count="34">
    <mergeCell ref="F25:M25"/>
    <mergeCell ref="N25:AL25"/>
    <mergeCell ref="C3:AN3"/>
    <mergeCell ref="E8:L8"/>
    <mergeCell ref="M8:AL8"/>
    <mergeCell ref="E9:L9"/>
    <mergeCell ref="M9:AL9"/>
    <mergeCell ref="AC21:AL21"/>
    <mergeCell ref="E22:M22"/>
    <mergeCell ref="N22:AL22"/>
    <mergeCell ref="E23:AB23"/>
    <mergeCell ref="AC23:AL23"/>
    <mergeCell ref="E24:AL24"/>
    <mergeCell ref="E31:J31"/>
    <mergeCell ref="K31:M31"/>
    <mergeCell ref="N31:AL31"/>
    <mergeCell ref="F26:M26"/>
    <mergeCell ref="N26:AL26"/>
    <mergeCell ref="F27:M27"/>
    <mergeCell ref="N27:AL27"/>
    <mergeCell ref="F28:M28"/>
    <mergeCell ref="N28:P28"/>
    <mergeCell ref="Q28:R28"/>
    <mergeCell ref="S28:AL28"/>
    <mergeCell ref="E29:J29"/>
    <mergeCell ref="K29:M29"/>
    <mergeCell ref="N29:AL29"/>
    <mergeCell ref="E30:M30"/>
    <mergeCell ref="N30:AL30"/>
    <mergeCell ref="E32:M32"/>
    <mergeCell ref="N32:AL32"/>
    <mergeCell ref="E40:AL41"/>
    <mergeCell ref="F43:AL45"/>
    <mergeCell ref="F46:AL47"/>
  </mergeCells>
  <phoneticPr fontId="1"/>
  <dataValidations count="3">
    <dataValidation imeMode="halfAlpha" allowBlank="1" showInputMessage="1" showErrorMessage="1" sqref="AC21:AL21 AC23:AL23" xr:uid="{EB56AD09-738C-419E-8233-6E3E348E1952}"/>
    <dataValidation imeMode="fullKatakana" allowBlank="1" showInputMessage="1" showErrorMessage="1" sqref="N29:AL29 N31:AL31" xr:uid="{90DE6954-E422-43DB-988B-2991610BAFB7}"/>
    <dataValidation allowBlank="1" showInputMessage="1" showErrorMessage="1" prompt="売買の場合は、_x000a_①に交付申請時の物件名を記載_x000a_②に買主名を記載してください。_x000a_" sqref="N30:AL30" xr:uid="{8969FD1F-0F4F-4A18-859E-684B9229133C}"/>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ゴシック,標準"令和2年度地域型住宅グリーン化事業（長寿命型）</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79998168889431442"/>
  </sheetPr>
  <dimension ref="A1:BW909"/>
  <sheetViews>
    <sheetView showGridLines="0" showZeros="0" view="pageBreakPreview" zoomScaleNormal="100" zoomScaleSheetLayoutView="100" workbookViewId="0">
      <selection activeCell="AY12" sqref="AY12:BE13"/>
    </sheetView>
  </sheetViews>
  <sheetFormatPr defaultColWidth="1.25" defaultRowHeight="9" customHeight="1"/>
  <cols>
    <col min="1" max="1" width="4.125" style="200" customWidth="1"/>
    <col min="2" max="50" width="1.25" style="200"/>
    <col min="51" max="51" width="2.375" style="200" bestFit="1" customWidth="1"/>
    <col min="52" max="74" width="1.25" style="200"/>
    <col min="75" max="131" width="2.75" style="200" customWidth="1"/>
    <col min="132" max="256" width="1.25" style="200"/>
    <col min="257" max="257" width="6" style="200" customWidth="1"/>
    <col min="258" max="306" width="1.25" style="200"/>
    <col min="307" max="307" width="2.375" style="200" bestFit="1" customWidth="1"/>
    <col min="308" max="512" width="1.25" style="200"/>
    <col min="513" max="513" width="6" style="200" customWidth="1"/>
    <col min="514" max="562" width="1.25" style="200"/>
    <col min="563" max="563" width="2.375" style="200" bestFit="1" customWidth="1"/>
    <col min="564" max="768" width="1.25" style="200"/>
    <col min="769" max="769" width="6" style="200" customWidth="1"/>
    <col min="770" max="818" width="1.25" style="200"/>
    <col min="819" max="819" width="2.375" style="200" bestFit="1" customWidth="1"/>
    <col min="820" max="1024" width="1.25" style="200"/>
    <col min="1025" max="1025" width="6" style="200" customWidth="1"/>
    <col min="1026" max="1074" width="1.25" style="200"/>
    <col min="1075" max="1075" width="2.375" style="200" bestFit="1" customWidth="1"/>
    <col min="1076" max="1280" width="1.25" style="200"/>
    <col min="1281" max="1281" width="6" style="200" customWidth="1"/>
    <col min="1282" max="1330" width="1.25" style="200"/>
    <col min="1331" max="1331" width="2.375" style="200" bestFit="1" customWidth="1"/>
    <col min="1332" max="1536" width="1.25" style="200"/>
    <col min="1537" max="1537" width="6" style="200" customWidth="1"/>
    <col min="1538" max="1586" width="1.25" style="200"/>
    <col min="1587" max="1587" width="2.375" style="200" bestFit="1" customWidth="1"/>
    <col min="1588" max="1792" width="1.25" style="200"/>
    <col min="1793" max="1793" width="6" style="200" customWidth="1"/>
    <col min="1794" max="1842" width="1.25" style="200"/>
    <col min="1843" max="1843" width="2.375" style="200" bestFit="1" customWidth="1"/>
    <col min="1844" max="2048" width="1.25" style="200"/>
    <col min="2049" max="2049" width="6" style="200" customWidth="1"/>
    <col min="2050" max="2098" width="1.25" style="200"/>
    <col min="2099" max="2099" width="2.375" style="200" bestFit="1" customWidth="1"/>
    <col min="2100" max="2304" width="1.25" style="200"/>
    <col min="2305" max="2305" width="6" style="200" customWidth="1"/>
    <col min="2306" max="2354" width="1.25" style="200"/>
    <col min="2355" max="2355" width="2.375" style="200" bestFit="1" customWidth="1"/>
    <col min="2356" max="2560" width="1.25" style="200"/>
    <col min="2561" max="2561" width="6" style="200" customWidth="1"/>
    <col min="2562" max="2610" width="1.25" style="200"/>
    <col min="2611" max="2611" width="2.375" style="200" bestFit="1" customWidth="1"/>
    <col min="2612" max="2816" width="1.25" style="200"/>
    <col min="2817" max="2817" width="6" style="200" customWidth="1"/>
    <col min="2818" max="2866" width="1.25" style="200"/>
    <col min="2867" max="2867" width="2.375" style="200" bestFit="1" customWidth="1"/>
    <col min="2868" max="3072" width="1.25" style="200"/>
    <col min="3073" max="3073" width="6" style="200" customWidth="1"/>
    <col min="3074" max="3122" width="1.25" style="200"/>
    <col min="3123" max="3123" width="2.375" style="200" bestFit="1" customWidth="1"/>
    <col min="3124" max="3328" width="1.25" style="200"/>
    <col min="3329" max="3329" width="6" style="200" customWidth="1"/>
    <col min="3330" max="3378" width="1.25" style="200"/>
    <col min="3379" max="3379" width="2.375" style="200" bestFit="1" customWidth="1"/>
    <col min="3380" max="3584" width="1.25" style="200"/>
    <col min="3585" max="3585" width="6" style="200" customWidth="1"/>
    <col min="3586" max="3634" width="1.25" style="200"/>
    <col min="3635" max="3635" width="2.375" style="200" bestFit="1" customWidth="1"/>
    <col min="3636" max="3840" width="1.25" style="200"/>
    <col min="3841" max="3841" width="6" style="200" customWidth="1"/>
    <col min="3842" max="3890" width="1.25" style="200"/>
    <col min="3891" max="3891" width="2.375" style="200" bestFit="1" customWidth="1"/>
    <col min="3892" max="4096" width="1.25" style="200"/>
    <col min="4097" max="4097" width="6" style="200" customWidth="1"/>
    <col min="4098" max="4146" width="1.25" style="200"/>
    <col min="4147" max="4147" width="2.375" style="200" bestFit="1" customWidth="1"/>
    <col min="4148" max="4352" width="1.25" style="200"/>
    <col min="4353" max="4353" width="6" style="200" customWidth="1"/>
    <col min="4354" max="4402" width="1.25" style="200"/>
    <col min="4403" max="4403" width="2.375" style="200" bestFit="1" customWidth="1"/>
    <col min="4404" max="4608" width="1.25" style="200"/>
    <col min="4609" max="4609" width="6" style="200" customWidth="1"/>
    <col min="4610" max="4658" width="1.25" style="200"/>
    <col min="4659" max="4659" width="2.375" style="200" bestFit="1" customWidth="1"/>
    <col min="4660" max="4864" width="1.25" style="200"/>
    <col min="4865" max="4865" width="6" style="200" customWidth="1"/>
    <col min="4866" max="4914" width="1.25" style="200"/>
    <col min="4915" max="4915" width="2.375" style="200" bestFit="1" customWidth="1"/>
    <col min="4916" max="5120" width="1.25" style="200"/>
    <col min="5121" max="5121" width="6" style="200" customWidth="1"/>
    <col min="5122" max="5170" width="1.25" style="200"/>
    <col min="5171" max="5171" width="2.375" style="200" bestFit="1" customWidth="1"/>
    <col min="5172" max="5376" width="1.25" style="200"/>
    <col min="5377" max="5377" width="6" style="200" customWidth="1"/>
    <col min="5378" max="5426" width="1.25" style="200"/>
    <col min="5427" max="5427" width="2.375" style="200" bestFit="1" customWidth="1"/>
    <col min="5428" max="5632" width="1.25" style="200"/>
    <col min="5633" max="5633" width="6" style="200" customWidth="1"/>
    <col min="5634" max="5682" width="1.25" style="200"/>
    <col min="5683" max="5683" width="2.375" style="200" bestFit="1" customWidth="1"/>
    <col min="5684" max="5888" width="1.25" style="200"/>
    <col min="5889" max="5889" width="6" style="200" customWidth="1"/>
    <col min="5890" max="5938" width="1.25" style="200"/>
    <col min="5939" max="5939" width="2.375" style="200" bestFit="1" customWidth="1"/>
    <col min="5940" max="6144" width="1.25" style="200"/>
    <col min="6145" max="6145" width="6" style="200" customWidth="1"/>
    <col min="6146" max="6194" width="1.25" style="200"/>
    <col min="6195" max="6195" width="2.375" style="200" bestFit="1" customWidth="1"/>
    <col min="6196" max="6400" width="1.25" style="200"/>
    <col min="6401" max="6401" width="6" style="200" customWidth="1"/>
    <col min="6402" max="6450" width="1.25" style="200"/>
    <col min="6451" max="6451" width="2.375" style="200" bestFit="1" customWidth="1"/>
    <col min="6452" max="6656" width="1.25" style="200"/>
    <col min="6657" max="6657" width="6" style="200" customWidth="1"/>
    <col min="6658" max="6706" width="1.25" style="200"/>
    <col min="6707" max="6707" width="2.375" style="200" bestFit="1" customWidth="1"/>
    <col min="6708" max="6912" width="1.25" style="200"/>
    <col min="6913" max="6913" width="6" style="200" customWidth="1"/>
    <col min="6914" max="6962" width="1.25" style="200"/>
    <col min="6963" max="6963" width="2.375" style="200" bestFit="1" customWidth="1"/>
    <col min="6964" max="7168" width="1.25" style="200"/>
    <col min="7169" max="7169" width="6" style="200" customWidth="1"/>
    <col min="7170" max="7218" width="1.25" style="200"/>
    <col min="7219" max="7219" width="2.375" style="200" bestFit="1" customWidth="1"/>
    <col min="7220" max="7424" width="1.25" style="200"/>
    <col min="7425" max="7425" width="6" style="200" customWidth="1"/>
    <col min="7426" max="7474" width="1.25" style="200"/>
    <col min="7475" max="7475" width="2.375" style="200" bestFit="1" customWidth="1"/>
    <col min="7476" max="7680" width="1.25" style="200"/>
    <col min="7681" max="7681" width="6" style="200" customWidth="1"/>
    <col min="7682" max="7730" width="1.25" style="200"/>
    <col min="7731" max="7731" width="2.375" style="200" bestFit="1" customWidth="1"/>
    <col min="7732" max="7936" width="1.25" style="200"/>
    <col min="7937" max="7937" width="6" style="200" customWidth="1"/>
    <col min="7938" max="7986" width="1.25" style="200"/>
    <col min="7987" max="7987" width="2.375" style="200" bestFit="1" customWidth="1"/>
    <col min="7988" max="8192" width="1.25" style="200"/>
    <col min="8193" max="8193" width="6" style="200" customWidth="1"/>
    <col min="8194" max="8242" width="1.25" style="200"/>
    <col min="8243" max="8243" width="2.375" style="200" bestFit="1" customWidth="1"/>
    <col min="8244" max="8448" width="1.25" style="200"/>
    <col min="8449" max="8449" width="6" style="200" customWidth="1"/>
    <col min="8450" max="8498" width="1.25" style="200"/>
    <col min="8499" max="8499" width="2.375" style="200" bestFit="1" customWidth="1"/>
    <col min="8500" max="8704" width="1.25" style="200"/>
    <col min="8705" max="8705" width="6" style="200" customWidth="1"/>
    <col min="8706" max="8754" width="1.25" style="200"/>
    <col min="8755" max="8755" width="2.375" style="200" bestFit="1" customWidth="1"/>
    <col min="8756" max="8960" width="1.25" style="200"/>
    <col min="8961" max="8961" width="6" style="200" customWidth="1"/>
    <col min="8962" max="9010" width="1.25" style="200"/>
    <col min="9011" max="9011" width="2.375" style="200" bestFit="1" customWidth="1"/>
    <col min="9012" max="9216" width="1.25" style="200"/>
    <col min="9217" max="9217" width="6" style="200" customWidth="1"/>
    <col min="9218" max="9266" width="1.25" style="200"/>
    <col min="9267" max="9267" width="2.375" style="200" bestFit="1" customWidth="1"/>
    <col min="9268" max="9472" width="1.25" style="200"/>
    <col min="9473" max="9473" width="6" style="200" customWidth="1"/>
    <col min="9474" max="9522" width="1.25" style="200"/>
    <col min="9523" max="9523" width="2.375" style="200" bestFit="1" customWidth="1"/>
    <col min="9524" max="9728" width="1.25" style="200"/>
    <col min="9729" max="9729" width="6" style="200" customWidth="1"/>
    <col min="9730" max="9778" width="1.25" style="200"/>
    <col min="9779" max="9779" width="2.375" style="200" bestFit="1" customWidth="1"/>
    <col min="9780" max="9984" width="1.25" style="200"/>
    <col min="9985" max="9985" width="6" style="200" customWidth="1"/>
    <col min="9986" max="10034" width="1.25" style="200"/>
    <col min="10035" max="10035" width="2.375" style="200" bestFit="1" customWidth="1"/>
    <col min="10036" max="10240" width="1.25" style="200"/>
    <col min="10241" max="10241" width="6" style="200" customWidth="1"/>
    <col min="10242" max="10290" width="1.25" style="200"/>
    <col min="10291" max="10291" width="2.375" style="200" bestFit="1" customWidth="1"/>
    <col min="10292" max="10496" width="1.25" style="200"/>
    <col min="10497" max="10497" width="6" style="200" customWidth="1"/>
    <col min="10498" max="10546" width="1.25" style="200"/>
    <col min="10547" max="10547" width="2.375" style="200" bestFit="1" customWidth="1"/>
    <col min="10548" max="10752" width="1.25" style="200"/>
    <col min="10753" max="10753" width="6" style="200" customWidth="1"/>
    <col min="10754" max="10802" width="1.25" style="200"/>
    <col min="10803" max="10803" width="2.375" style="200" bestFit="1" customWidth="1"/>
    <col min="10804" max="11008" width="1.25" style="200"/>
    <col min="11009" max="11009" width="6" style="200" customWidth="1"/>
    <col min="11010" max="11058" width="1.25" style="200"/>
    <col min="11059" max="11059" width="2.375" style="200" bestFit="1" customWidth="1"/>
    <col min="11060" max="11264" width="1.25" style="200"/>
    <col min="11265" max="11265" width="6" style="200" customWidth="1"/>
    <col min="11266" max="11314" width="1.25" style="200"/>
    <col min="11315" max="11315" width="2.375" style="200" bestFit="1" customWidth="1"/>
    <col min="11316" max="11520" width="1.25" style="200"/>
    <col min="11521" max="11521" width="6" style="200" customWidth="1"/>
    <col min="11522" max="11570" width="1.25" style="200"/>
    <col min="11571" max="11571" width="2.375" style="200" bestFit="1" customWidth="1"/>
    <col min="11572" max="11776" width="1.25" style="200"/>
    <col min="11777" max="11777" width="6" style="200" customWidth="1"/>
    <col min="11778" max="11826" width="1.25" style="200"/>
    <col min="11827" max="11827" width="2.375" style="200" bestFit="1" customWidth="1"/>
    <col min="11828" max="12032" width="1.25" style="200"/>
    <col min="12033" max="12033" width="6" style="200" customWidth="1"/>
    <col min="12034" max="12082" width="1.25" style="200"/>
    <col min="12083" max="12083" width="2.375" style="200" bestFit="1" customWidth="1"/>
    <col min="12084" max="12288" width="1.25" style="200"/>
    <col min="12289" max="12289" width="6" style="200" customWidth="1"/>
    <col min="12290" max="12338" width="1.25" style="200"/>
    <col min="12339" max="12339" width="2.375" style="200" bestFit="1" customWidth="1"/>
    <col min="12340" max="12544" width="1.25" style="200"/>
    <col min="12545" max="12545" width="6" style="200" customWidth="1"/>
    <col min="12546" max="12594" width="1.25" style="200"/>
    <col min="12595" max="12595" width="2.375" style="200" bestFit="1" customWidth="1"/>
    <col min="12596" max="12800" width="1.25" style="200"/>
    <col min="12801" max="12801" width="6" style="200" customWidth="1"/>
    <col min="12802" max="12850" width="1.25" style="200"/>
    <col min="12851" max="12851" width="2.375" style="200" bestFit="1" customWidth="1"/>
    <col min="12852" max="13056" width="1.25" style="200"/>
    <col min="13057" max="13057" width="6" style="200" customWidth="1"/>
    <col min="13058" max="13106" width="1.25" style="200"/>
    <col min="13107" max="13107" width="2.375" style="200" bestFit="1" customWidth="1"/>
    <col min="13108" max="13312" width="1.25" style="200"/>
    <col min="13313" max="13313" width="6" style="200" customWidth="1"/>
    <col min="13314" max="13362" width="1.25" style="200"/>
    <col min="13363" max="13363" width="2.375" style="200" bestFit="1" customWidth="1"/>
    <col min="13364" max="13568" width="1.25" style="200"/>
    <col min="13569" max="13569" width="6" style="200" customWidth="1"/>
    <col min="13570" max="13618" width="1.25" style="200"/>
    <col min="13619" max="13619" width="2.375" style="200" bestFit="1" customWidth="1"/>
    <col min="13620" max="13824" width="1.25" style="200"/>
    <col min="13825" max="13825" width="6" style="200" customWidth="1"/>
    <col min="13826" max="13874" width="1.25" style="200"/>
    <col min="13875" max="13875" width="2.375" style="200" bestFit="1" customWidth="1"/>
    <col min="13876" max="14080" width="1.25" style="200"/>
    <col min="14081" max="14081" width="6" style="200" customWidth="1"/>
    <col min="14082" max="14130" width="1.25" style="200"/>
    <col min="14131" max="14131" width="2.375" style="200" bestFit="1" customWidth="1"/>
    <col min="14132" max="14336" width="1.25" style="200"/>
    <col min="14337" max="14337" width="6" style="200" customWidth="1"/>
    <col min="14338" max="14386" width="1.25" style="200"/>
    <col min="14387" max="14387" width="2.375" style="200" bestFit="1" customWidth="1"/>
    <col min="14388" max="14592" width="1.25" style="200"/>
    <col min="14593" max="14593" width="6" style="200" customWidth="1"/>
    <col min="14594" max="14642" width="1.25" style="200"/>
    <col min="14643" max="14643" width="2.375" style="200" bestFit="1" customWidth="1"/>
    <col min="14644" max="14848" width="1.25" style="200"/>
    <col min="14849" max="14849" width="6" style="200" customWidth="1"/>
    <col min="14850" max="14898" width="1.25" style="200"/>
    <col min="14899" max="14899" width="2.375" style="200" bestFit="1" customWidth="1"/>
    <col min="14900" max="15104" width="1.25" style="200"/>
    <col min="15105" max="15105" width="6" style="200" customWidth="1"/>
    <col min="15106" max="15154" width="1.25" style="200"/>
    <col min="15155" max="15155" width="2.375" style="200" bestFit="1" customWidth="1"/>
    <col min="15156" max="15360" width="1.25" style="200"/>
    <col min="15361" max="15361" width="6" style="200" customWidth="1"/>
    <col min="15362" max="15410" width="1.25" style="200"/>
    <col min="15411" max="15411" width="2.375" style="200" bestFit="1" customWidth="1"/>
    <col min="15412" max="15616" width="1.25" style="200"/>
    <col min="15617" max="15617" width="6" style="200" customWidth="1"/>
    <col min="15618" max="15666" width="1.25" style="200"/>
    <col min="15667" max="15667" width="2.375" style="200" bestFit="1" customWidth="1"/>
    <col min="15668" max="15872" width="1.25" style="200"/>
    <col min="15873" max="15873" width="6" style="200" customWidth="1"/>
    <col min="15874" max="15922" width="1.25" style="200"/>
    <col min="15923" max="15923" width="2.375" style="200" bestFit="1" customWidth="1"/>
    <col min="15924" max="16128" width="1.25" style="200"/>
    <col min="16129" max="16129" width="6" style="200" customWidth="1"/>
    <col min="16130" max="16178" width="1.25" style="200"/>
    <col min="16179" max="16179" width="2.375" style="200" bestFit="1" customWidth="1"/>
    <col min="16180" max="16384" width="1.25" style="200"/>
  </cols>
  <sheetData>
    <row r="1" spans="1:75" ht="34.9" customHeight="1" thickBot="1"/>
    <row r="2" spans="1:75" s="134" customFormat="1" ht="8.1" customHeight="1">
      <c r="A2" s="1215"/>
      <c r="B2" s="505"/>
      <c r="C2" s="505"/>
      <c r="D2" s="1125" t="s">
        <v>147</v>
      </c>
      <c r="E2" s="1126"/>
      <c r="F2" s="1126"/>
      <c r="G2" s="1126"/>
      <c r="H2" s="1126"/>
      <c r="I2" s="1126"/>
      <c r="J2" s="1126"/>
      <c r="K2" s="1126"/>
      <c r="L2" s="1129">
        <f>'入力シート（実績）（長寿命型）'!$AC$21</f>
        <v>0</v>
      </c>
      <c r="M2" s="1131"/>
      <c r="N2" s="1131"/>
      <c r="O2" s="1131"/>
      <c r="P2" s="1131"/>
      <c r="Q2" s="1129" t="s">
        <v>148</v>
      </c>
      <c r="R2" s="1129"/>
      <c r="S2" s="1129"/>
      <c r="T2" s="1129"/>
      <c r="U2" s="1129"/>
      <c r="V2" s="1129"/>
      <c r="W2" s="1129"/>
      <c r="X2" s="1625">
        <f>'入力シート（実績）（長寿命型）'!$AC$23</f>
        <v>0</v>
      </c>
      <c r="Y2" s="1626"/>
      <c r="Z2" s="1626"/>
      <c r="AA2" s="1626"/>
      <c r="AB2" s="1627"/>
      <c r="AC2" s="1126" t="s">
        <v>583</v>
      </c>
      <c r="AD2" s="1126"/>
      <c r="AE2" s="1126"/>
      <c r="AF2" s="1126"/>
      <c r="AG2" s="1126"/>
      <c r="AH2" s="1126"/>
      <c r="AI2" s="1126"/>
      <c r="AJ2" s="1615">
        <f>'入力シート（実績）（長寿命型）'!$N$30</f>
        <v>0</v>
      </c>
      <c r="AK2" s="1616"/>
      <c r="AL2" s="1616"/>
      <c r="AM2" s="1616"/>
      <c r="AN2" s="1616"/>
      <c r="AO2" s="1616"/>
      <c r="AP2" s="1616"/>
      <c r="AQ2" s="1616"/>
      <c r="AR2" s="1616"/>
      <c r="AS2" s="1616"/>
      <c r="AT2" s="1616"/>
      <c r="AU2" s="1616"/>
      <c r="AV2" s="1616"/>
      <c r="AW2" s="1617"/>
      <c r="AX2" s="1330" t="s">
        <v>584</v>
      </c>
      <c r="AY2" s="1326"/>
      <c r="AZ2" s="1326"/>
      <c r="BA2" s="1326"/>
      <c r="BB2" s="1326"/>
      <c r="BC2" s="1326"/>
      <c r="BD2" s="1327"/>
      <c r="BE2" s="1615">
        <f>'入力シート（実績）（長寿命型）'!$N$32</f>
        <v>0</v>
      </c>
      <c r="BF2" s="1616"/>
      <c r="BG2" s="1616"/>
      <c r="BH2" s="1616"/>
      <c r="BI2" s="1616"/>
      <c r="BJ2" s="1616"/>
      <c r="BK2" s="1616"/>
      <c r="BL2" s="1616"/>
      <c r="BM2" s="1616"/>
      <c r="BN2" s="1616"/>
      <c r="BO2" s="1616"/>
      <c r="BP2" s="1616"/>
      <c r="BQ2" s="1616"/>
      <c r="BR2" s="1616"/>
      <c r="BS2" s="1631"/>
      <c r="BT2" s="505"/>
      <c r="BU2" s="505"/>
      <c r="BV2" s="319"/>
      <c r="BW2" s="319"/>
    </row>
    <row r="3" spans="1:75" s="134" customFormat="1" ht="8.1" customHeight="1" thickBot="1">
      <c r="A3" s="1215"/>
      <c r="B3" s="505"/>
      <c r="C3" s="505"/>
      <c r="D3" s="1127"/>
      <c r="E3" s="1128"/>
      <c r="F3" s="1128"/>
      <c r="G3" s="1128"/>
      <c r="H3" s="1128"/>
      <c r="I3" s="1128"/>
      <c r="J3" s="1128"/>
      <c r="K3" s="1128"/>
      <c r="L3" s="1132"/>
      <c r="M3" s="1132"/>
      <c r="N3" s="1132"/>
      <c r="O3" s="1132"/>
      <c r="P3" s="1132"/>
      <c r="Q3" s="1130"/>
      <c r="R3" s="1130"/>
      <c r="S3" s="1130"/>
      <c r="T3" s="1130"/>
      <c r="U3" s="1130"/>
      <c r="V3" s="1130"/>
      <c r="W3" s="1130"/>
      <c r="X3" s="1628"/>
      <c r="Y3" s="1629"/>
      <c r="Z3" s="1629"/>
      <c r="AA3" s="1629"/>
      <c r="AB3" s="1630"/>
      <c r="AC3" s="1128"/>
      <c r="AD3" s="1128"/>
      <c r="AE3" s="1128"/>
      <c r="AF3" s="1128"/>
      <c r="AG3" s="1128"/>
      <c r="AH3" s="1128"/>
      <c r="AI3" s="1128"/>
      <c r="AJ3" s="1618"/>
      <c r="AK3" s="1619"/>
      <c r="AL3" s="1619"/>
      <c r="AM3" s="1619"/>
      <c r="AN3" s="1619"/>
      <c r="AO3" s="1619"/>
      <c r="AP3" s="1619"/>
      <c r="AQ3" s="1619"/>
      <c r="AR3" s="1619"/>
      <c r="AS3" s="1619"/>
      <c r="AT3" s="1619"/>
      <c r="AU3" s="1619"/>
      <c r="AV3" s="1619"/>
      <c r="AW3" s="1620"/>
      <c r="AX3" s="1331"/>
      <c r="AY3" s="1320"/>
      <c r="AZ3" s="1320"/>
      <c r="BA3" s="1320"/>
      <c r="BB3" s="1320"/>
      <c r="BC3" s="1320"/>
      <c r="BD3" s="1329"/>
      <c r="BE3" s="1618"/>
      <c r="BF3" s="1619"/>
      <c r="BG3" s="1619"/>
      <c r="BH3" s="1619"/>
      <c r="BI3" s="1619"/>
      <c r="BJ3" s="1619"/>
      <c r="BK3" s="1619"/>
      <c r="BL3" s="1619"/>
      <c r="BM3" s="1619"/>
      <c r="BN3" s="1619"/>
      <c r="BO3" s="1619"/>
      <c r="BP3" s="1619"/>
      <c r="BQ3" s="1619"/>
      <c r="BR3" s="1619"/>
      <c r="BS3" s="1624"/>
      <c r="BT3" s="505"/>
      <c r="BU3" s="505"/>
      <c r="BV3" s="319"/>
      <c r="BW3" s="319"/>
    </row>
    <row r="4" spans="1:75" ht="9" customHeight="1">
      <c r="A4" s="1215"/>
      <c r="B4" s="505"/>
      <c r="C4" s="505"/>
      <c r="D4" s="505"/>
      <c r="E4" s="505"/>
      <c r="F4" s="505"/>
      <c r="G4" s="505"/>
      <c r="H4" s="505"/>
      <c r="I4" s="505"/>
      <c r="J4" s="505"/>
      <c r="K4" s="505"/>
      <c r="L4" s="505"/>
      <c r="M4" s="505"/>
      <c r="N4" s="505"/>
      <c r="O4" s="505"/>
      <c r="P4" s="505"/>
      <c r="Q4" s="505"/>
      <c r="R4" s="505"/>
      <c r="S4" s="505"/>
      <c r="T4" s="505"/>
      <c r="U4" s="505"/>
      <c r="V4" s="505"/>
      <c r="W4" s="505"/>
      <c r="X4" s="505"/>
      <c r="Y4" s="505"/>
      <c r="Z4" s="505"/>
      <c r="AA4" s="505"/>
      <c r="AB4" s="505"/>
      <c r="AC4" s="505"/>
      <c r="AD4" s="505"/>
      <c r="AE4" s="505"/>
      <c r="AF4" s="505"/>
      <c r="AG4" s="505"/>
      <c r="AH4" s="505"/>
      <c r="AI4" s="505"/>
      <c r="AJ4" s="505"/>
      <c r="AK4" s="505"/>
      <c r="AL4" s="505"/>
      <c r="AM4" s="505"/>
      <c r="AN4" s="505"/>
      <c r="AO4" s="505"/>
      <c r="AP4" s="505"/>
      <c r="AQ4" s="505"/>
      <c r="AR4" s="505"/>
      <c r="AS4" s="505"/>
      <c r="AT4" s="505"/>
      <c r="AU4" s="505"/>
      <c r="AV4" s="505"/>
      <c r="AW4" s="505"/>
      <c r="AX4" s="505"/>
      <c r="AY4" s="505"/>
      <c r="AZ4" s="505"/>
      <c r="BA4" s="505"/>
      <c r="BB4" s="505"/>
      <c r="BC4" s="505"/>
      <c r="BD4" s="505"/>
      <c r="BE4" s="505"/>
      <c r="BF4" s="505"/>
      <c r="BG4" s="505"/>
      <c r="BH4" s="505"/>
      <c r="BI4" s="505"/>
      <c r="BJ4" s="505"/>
      <c r="BK4" s="505"/>
      <c r="BL4" s="505"/>
      <c r="BM4" s="505"/>
      <c r="BN4" s="505"/>
      <c r="BO4" s="505"/>
      <c r="BP4" s="505"/>
      <c r="BQ4" s="505"/>
      <c r="BR4" s="505"/>
      <c r="BS4" s="505"/>
      <c r="BT4" s="505"/>
      <c r="BU4" s="505"/>
    </row>
    <row r="5" spans="1:75" ht="6" customHeight="1">
      <c r="A5" s="1215"/>
    </row>
    <row r="6" spans="1:75" ht="9" customHeight="1">
      <c r="C6" s="2102" t="s">
        <v>287</v>
      </c>
      <c r="D6" s="2102"/>
      <c r="E6" s="2102"/>
      <c r="F6" s="2102"/>
      <c r="G6" s="2102"/>
      <c r="H6" s="2102"/>
      <c r="I6" s="2102"/>
      <c r="J6" s="2102"/>
      <c r="K6" s="2102"/>
      <c r="L6" s="2102"/>
      <c r="M6" s="2102"/>
      <c r="N6" s="2102"/>
      <c r="O6" s="2102"/>
      <c r="P6" s="2102"/>
      <c r="Q6" s="2102"/>
      <c r="R6" s="2102"/>
      <c r="S6" s="2102"/>
      <c r="T6" s="2102"/>
      <c r="U6" s="2102"/>
      <c r="V6" s="2102"/>
      <c r="W6" s="2102"/>
      <c r="X6" s="2102"/>
      <c r="Y6" s="2102"/>
      <c r="Z6" s="2102"/>
      <c r="AA6" s="2102"/>
      <c r="AB6" s="2102"/>
      <c r="AC6" s="2102"/>
      <c r="AD6" s="2102"/>
      <c r="AE6" s="2102"/>
      <c r="AF6" s="2102"/>
      <c r="AG6" s="2102"/>
      <c r="AH6" s="2102"/>
      <c r="AI6" s="2102"/>
      <c r="AJ6" s="2102"/>
      <c r="AK6" s="2102"/>
      <c r="AL6" s="2102"/>
      <c r="AM6" s="2102"/>
      <c r="AN6" s="2102"/>
      <c r="AO6" s="2102"/>
      <c r="AP6" s="2102"/>
      <c r="AQ6" s="2102"/>
      <c r="AR6" s="2102"/>
      <c r="AS6" s="2102"/>
      <c r="AT6" s="2102"/>
      <c r="AU6" s="2102"/>
      <c r="AV6" s="2102"/>
      <c r="AW6" s="2102"/>
      <c r="AX6" s="2102"/>
      <c r="AY6" s="2102"/>
      <c r="AZ6" s="2102"/>
      <c r="BA6" s="2102"/>
      <c r="BB6" s="2102"/>
      <c r="BC6" s="2102"/>
      <c r="BD6" s="2102"/>
      <c r="BE6" s="2102"/>
      <c r="BF6" s="2102"/>
      <c r="BG6" s="2102"/>
      <c r="BH6" s="2102"/>
      <c r="BI6" s="2102"/>
      <c r="BJ6" s="2102"/>
      <c r="BK6" s="2102"/>
      <c r="BL6" s="2102"/>
      <c r="BM6" s="2102"/>
      <c r="BN6" s="2102"/>
      <c r="BO6" s="2102"/>
      <c r="BP6" s="2102"/>
      <c r="BQ6" s="2102"/>
      <c r="BR6" s="2102"/>
      <c r="BS6" s="2102"/>
      <c r="BT6" s="2102"/>
      <c r="BU6" s="2102"/>
    </row>
    <row r="7" spans="1:75" ht="9" customHeight="1">
      <c r="C7" s="2102"/>
      <c r="D7" s="2102"/>
      <c r="E7" s="2102"/>
      <c r="F7" s="2102"/>
      <c r="G7" s="2102"/>
      <c r="H7" s="2102"/>
      <c r="I7" s="2102"/>
      <c r="J7" s="2102"/>
      <c r="K7" s="2102"/>
      <c r="L7" s="2102"/>
      <c r="M7" s="2102"/>
      <c r="N7" s="2102"/>
      <c r="O7" s="2102"/>
      <c r="P7" s="2102"/>
      <c r="Q7" s="2102"/>
      <c r="R7" s="2102"/>
      <c r="S7" s="2102"/>
      <c r="T7" s="2102"/>
      <c r="U7" s="2102"/>
      <c r="V7" s="2102"/>
      <c r="W7" s="2102"/>
      <c r="X7" s="2102"/>
      <c r="Y7" s="2102"/>
      <c r="Z7" s="2102"/>
      <c r="AA7" s="2102"/>
      <c r="AB7" s="2102"/>
      <c r="AC7" s="2102"/>
      <c r="AD7" s="2102"/>
      <c r="AE7" s="2102"/>
      <c r="AF7" s="2102"/>
      <c r="AG7" s="2102"/>
      <c r="AH7" s="2102"/>
      <c r="AI7" s="2102"/>
      <c r="AJ7" s="2102"/>
      <c r="AK7" s="2102"/>
      <c r="AL7" s="2102"/>
      <c r="AM7" s="2102"/>
      <c r="AN7" s="2102"/>
      <c r="AO7" s="2102"/>
      <c r="AP7" s="2102"/>
      <c r="AQ7" s="2102"/>
      <c r="AR7" s="2102"/>
      <c r="AS7" s="2102"/>
      <c r="AT7" s="2102"/>
      <c r="AU7" s="2102"/>
      <c r="AV7" s="2102"/>
      <c r="AW7" s="2102"/>
      <c r="AX7" s="2102"/>
      <c r="AY7" s="2102"/>
      <c r="AZ7" s="2102"/>
      <c r="BA7" s="2102"/>
      <c r="BB7" s="2102"/>
      <c r="BC7" s="2102"/>
      <c r="BD7" s="2102"/>
      <c r="BE7" s="2102"/>
      <c r="BF7" s="2102"/>
      <c r="BG7" s="2102"/>
      <c r="BH7" s="2102"/>
      <c r="BI7" s="2102"/>
      <c r="BJ7" s="2102"/>
      <c r="BK7" s="2102"/>
      <c r="BL7" s="2102"/>
      <c r="BM7" s="2102"/>
      <c r="BN7" s="2102"/>
      <c r="BO7" s="2102"/>
      <c r="BP7" s="2102"/>
      <c r="BQ7" s="2102"/>
      <c r="BR7" s="2102"/>
      <c r="BS7" s="2102"/>
      <c r="BT7" s="2102"/>
      <c r="BU7" s="2102"/>
    </row>
    <row r="8" spans="1:75" s="198" customFormat="1" ht="9" customHeight="1"/>
    <row r="9" spans="1:75" s="198" customFormat="1" ht="9" customHeight="1"/>
    <row r="10" spans="1:75" s="198" customFormat="1" ht="9" customHeight="1"/>
    <row r="11" spans="1:75" s="198" customFormat="1" ht="9" customHeight="1"/>
    <row r="12" spans="1:75" s="198" customFormat="1" ht="9" customHeight="1">
      <c r="AK12" s="2097" t="s">
        <v>245</v>
      </c>
      <c r="AL12" s="2097"/>
      <c r="AM12" s="2097"/>
      <c r="AN12" s="2097"/>
      <c r="AO12" s="2097"/>
      <c r="AP12" s="2097"/>
      <c r="AQ12" s="2097"/>
      <c r="AR12" s="2097"/>
      <c r="AS12" s="2097"/>
      <c r="AT12" s="2097"/>
      <c r="AU12" s="2097"/>
      <c r="AV12" s="2097"/>
      <c r="AW12" s="2097"/>
      <c r="AX12" s="2098"/>
      <c r="AY12" s="2100"/>
      <c r="AZ12" s="2100"/>
      <c r="BA12" s="2100"/>
      <c r="BB12" s="2100"/>
      <c r="BC12" s="2100"/>
      <c r="BD12" s="2100"/>
      <c r="BE12" s="2100"/>
      <c r="BF12" s="2099" t="s">
        <v>109</v>
      </c>
      <c r="BG12" s="2099"/>
      <c r="BH12" s="2100"/>
      <c r="BI12" s="2100"/>
      <c r="BJ12" s="2100"/>
      <c r="BK12" s="2099" t="s">
        <v>110</v>
      </c>
      <c r="BL12" s="2099"/>
      <c r="BM12" s="2100"/>
      <c r="BN12" s="2100"/>
      <c r="BO12" s="2100"/>
      <c r="BP12" s="2099" t="s">
        <v>111</v>
      </c>
      <c r="BQ12" s="2099"/>
      <c r="BR12" s="689"/>
    </row>
    <row r="13" spans="1:75" s="198" customFormat="1" ht="9" customHeight="1">
      <c r="AK13" s="2097"/>
      <c r="AL13" s="2097"/>
      <c r="AM13" s="2097"/>
      <c r="AN13" s="2097"/>
      <c r="AO13" s="2097"/>
      <c r="AP13" s="2097"/>
      <c r="AQ13" s="2097"/>
      <c r="AR13" s="2097"/>
      <c r="AS13" s="2097"/>
      <c r="AT13" s="2097"/>
      <c r="AU13" s="2097"/>
      <c r="AV13" s="2097"/>
      <c r="AW13" s="2097"/>
      <c r="AX13" s="2098"/>
      <c r="AY13" s="2100"/>
      <c r="AZ13" s="2100"/>
      <c r="BA13" s="2100"/>
      <c r="BB13" s="2100"/>
      <c r="BC13" s="2100"/>
      <c r="BD13" s="2100"/>
      <c r="BE13" s="2100"/>
      <c r="BF13" s="2099"/>
      <c r="BG13" s="2099"/>
      <c r="BH13" s="2100"/>
      <c r="BI13" s="2100"/>
      <c r="BJ13" s="2100"/>
      <c r="BK13" s="2099"/>
      <c r="BL13" s="2099"/>
      <c r="BM13" s="2100"/>
      <c r="BN13" s="2100"/>
      <c r="BO13" s="2100"/>
      <c r="BP13" s="2099"/>
      <c r="BQ13" s="2099"/>
      <c r="BR13" s="689"/>
    </row>
    <row r="14" spans="1:75" s="198" customFormat="1" ht="9" customHeight="1"/>
    <row r="15" spans="1:75" s="198" customFormat="1" ht="9" customHeight="1">
      <c r="C15" s="2096" t="s">
        <v>360</v>
      </c>
      <c r="D15" s="2096"/>
      <c r="E15" s="2096"/>
      <c r="F15" s="2096"/>
      <c r="G15" s="2096"/>
      <c r="H15" s="2096"/>
      <c r="I15" s="2096"/>
      <c r="J15" s="2096"/>
      <c r="K15" s="2096"/>
      <c r="L15" s="2096"/>
      <c r="M15" s="2096"/>
      <c r="N15" s="2096"/>
      <c r="O15" s="2096"/>
      <c r="P15" s="2096"/>
      <c r="Q15" s="2096"/>
      <c r="R15" s="2096"/>
      <c r="S15" s="2096"/>
      <c r="T15" s="2096"/>
      <c r="U15" s="2096"/>
      <c r="V15" s="2096"/>
      <c r="W15" s="2096"/>
      <c r="X15" s="2096"/>
      <c r="Y15" s="2096"/>
      <c r="Z15" s="2096"/>
      <c r="AA15" s="2096"/>
      <c r="AB15" s="2096"/>
      <c r="AC15" s="2096"/>
      <c r="AD15" s="2096"/>
      <c r="AE15" s="2096"/>
      <c r="AF15" s="2096"/>
      <c r="AG15" s="2096"/>
      <c r="AH15" s="2096"/>
      <c r="AI15" s="2096"/>
      <c r="AJ15" s="2096"/>
      <c r="AK15" s="2096"/>
      <c r="AL15" s="2096"/>
      <c r="AM15" s="2096"/>
      <c r="AN15" s="2096"/>
      <c r="AO15" s="2096"/>
      <c r="AP15" s="2096"/>
      <c r="AQ15" s="2096"/>
      <c r="AR15" s="2096"/>
      <c r="AS15" s="2096"/>
      <c r="AT15" s="2096"/>
      <c r="AU15" s="2096"/>
      <c r="AV15" s="2096"/>
      <c r="AW15" s="2096"/>
      <c r="AX15" s="2096"/>
      <c r="AY15" s="2096"/>
      <c r="AZ15" s="2096"/>
      <c r="BA15" s="2096"/>
      <c r="BB15" s="2096"/>
      <c r="BC15" s="2096"/>
      <c r="BD15" s="2096"/>
      <c r="BE15" s="2096"/>
      <c r="BF15" s="2096"/>
      <c r="BG15" s="2096"/>
      <c r="BH15" s="2096"/>
      <c r="BI15" s="2096"/>
      <c r="BJ15" s="2096"/>
      <c r="BK15" s="2096"/>
      <c r="BL15" s="2096"/>
      <c r="BM15" s="2096"/>
      <c r="BN15" s="2096"/>
      <c r="BO15" s="2096"/>
      <c r="BP15" s="2096"/>
      <c r="BQ15" s="2096"/>
      <c r="BR15" s="2096"/>
      <c r="BS15" s="2096"/>
      <c r="BT15" s="2096"/>
      <c r="BU15" s="2096"/>
    </row>
    <row r="16" spans="1:75" s="198" customFormat="1" ht="9" customHeight="1">
      <c r="C16" s="2096"/>
      <c r="D16" s="2096"/>
      <c r="E16" s="2096"/>
      <c r="F16" s="2096"/>
      <c r="G16" s="2096"/>
      <c r="H16" s="2096"/>
      <c r="I16" s="2096"/>
      <c r="J16" s="2096"/>
      <c r="K16" s="2096"/>
      <c r="L16" s="2096"/>
      <c r="M16" s="2096"/>
      <c r="N16" s="2096"/>
      <c r="O16" s="2096"/>
      <c r="P16" s="2096"/>
      <c r="Q16" s="2096"/>
      <c r="R16" s="2096"/>
      <c r="S16" s="2096"/>
      <c r="T16" s="2096"/>
      <c r="U16" s="2096"/>
      <c r="V16" s="2096"/>
      <c r="W16" s="2096"/>
      <c r="X16" s="2096"/>
      <c r="Y16" s="2096"/>
      <c r="Z16" s="2096"/>
      <c r="AA16" s="2096"/>
      <c r="AB16" s="2096"/>
      <c r="AC16" s="2096"/>
      <c r="AD16" s="2096"/>
      <c r="AE16" s="2096"/>
      <c r="AF16" s="2096"/>
      <c r="AG16" s="2096"/>
      <c r="AH16" s="2096"/>
      <c r="AI16" s="2096"/>
      <c r="AJ16" s="2096"/>
      <c r="AK16" s="2096"/>
      <c r="AL16" s="2096"/>
      <c r="AM16" s="2096"/>
      <c r="AN16" s="2096"/>
      <c r="AO16" s="2096"/>
      <c r="AP16" s="2096"/>
      <c r="AQ16" s="2096"/>
      <c r="AR16" s="2096"/>
      <c r="AS16" s="2096"/>
      <c r="AT16" s="2096"/>
      <c r="AU16" s="2096"/>
      <c r="AV16" s="2096"/>
      <c r="AW16" s="2096"/>
      <c r="AX16" s="2096"/>
      <c r="AY16" s="2096"/>
      <c r="AZ16" s="2096"/>
      <c r="BA16" s="2096"/>
      <c r="BB16" s="2096"/>
      <c r="BC16" s="2096"/>
      <c r="BD16" s="2096"/>
      <c r="BE16" s="2096"/>
      <c r="BF16" s="2096"/>
      <c r="BG16" s="2096"/>
      <c r="BH16" s="2096"/>
      <c r="BI16" s="2096"/>
      <c r="BJ16" s="2096"/>
      <c r="BK16" s="2096"/>
      <c r="BL16" s="2096"/>
      <c r="BM16" s="2096"/>
      <c r="BN16" s="2096"/>
      <c r="BO16" s="2096"/>
      <c r="BP16" s="2096"/>
      <c r="BQ16" s="2096"/>
      <c r="BR16" s="2096"/>
      <c r="BS16" s="2096"/>
      <c r="BT16" s="2096"/>
      <c r="BU16" s="2096"/>
    </row>
    <row r="17" spans="2:73" s="198" customFormat="1" ht="9" customHeight="1">
      <c r="C17" s="2096"/>
      <c r="D17" s="2096"/>
      <c r="E17" s="2096"/>
      <c r="F17" s="2096"/>
      <c r="G17" s="2096"/>
      <c r="H17" s="2096"/>
      <c r="I17" s="2096"/>
      <c r="J17" s="2096"/>
      <c r="K17" s="2096"/>
      <c r="L17" s="2096"/>
      <c r="M17" s="2096"/>
      <c r="N17" s="2096"/>
      <c r="O17" s="2096"/>
      <c r="P17" s="2096"/>
      <c r="Q17" s="2096"/>
      <c r="R17" s="2096"/>
      <c r="S17" s="2096"/>
      <c r="T17" s="2096"/>
      <c r="U17" s="2096"/>
      <c r="V17" s="2096"/>
      <c r="W17" s="2096"/>
      <c r="X17" s="2096"/>
      <c r="Y17" s="2096"/>
      <c r="Z17" s="2096"/>
      <c r="AA17" s="2096"/>
      <c r="AB17" s="2096"/>
      <c r="AC17" s="2096"/>
      <c r="AD17" s="2096"/>
      <c r="AE17" s="2096"/>
      <c r="AF17" s="2096"/>
      <c r="AG17" s="2096"/>
      <c r="AH17" s="2096"/>
      <c r="AI17" s="2096"/>
      <c r="AJ17" s="2096"/>
      <c r="AK17" s="2096"/>
      <c r="AL17" s="2096"/>
      <c r="AM17" s="2096"/>
      <c r="AN17" s="2096"/>
      <c r="AO17" s="2096"/>
      <c r="AP17" s="2096"/>
      <c r="AQ17" s="2096"/>
      <c r="AR17" s="2096"/>
      <c r="AS17" s="2096"/>
      <c r="AT17" s="2096"/>
      <c r="AU17" s="2096"/>
      <c r="AV17" s="2096"/>
      <c r="AW17" s="2096"/>
      <c r="AX17" s="2096"/>
      <c r="AY17" s="2096"/>
      <c r="AZ17" s="2096"/>
      <c r="BA17" s="2096"/>
      <c r="BB17" s="2096"/>
      <c r="BC17" s="2096"/>
      <c r="BD17" s="2096"/>
      <c r="BE17" s="2096"/>
      <c r="BF17" s="2096"/>
      <c r="BG17" s="2096"/>
      <c r="BH17" s="2096"/>
      <c r="BI17" s="2096"/>
      <c r="BJ17" s="2096"/>
      <c r="BK17" s="2096"/>
      <c r="BL17" s="2096"/>
      <c r="BM17" s="2096"/>
      <c r="BN17" s="2096"/>
      <c r="BO17" s="2096"/>
      <c r="BP17" s="2096"/>
      <c r="BQ17" s="2096"/>
      <c r="BR17" s="2096"/>
      <c r="BS17" s="2096"/>
      <c r="BT17" s="2096"/>
      <c r="BU17" s="2096"/>
    </row>
    <row r="18" spans="2:73" s="198" customFormat="1" ht="9" customHeight="1">
      <c r="C18" s="2096"/>
      <c r="D18" s="2096"/>
      <c r="E18" s="2096"/>
      <c r="F18" s="2096"/>
      <c r="G18" s="2096"/>
      <c r="H18" s="2096"/>
      <c r="I18" s="2096"/>
      <c r="J18" s="2096"/>
      <c r="K18" s="2096"/>
      <c r="L18" s="2096"/>
      <c r="M18" s="2096"/>
      <c r="N18" s="2096"/>
      <c r="O18" s="2096"/>
      <c r="P18" s="2096"/>
      <c r="Q18" s="2096"/>
      <c r="R18" s="2096"/>
      <c r="S18" s="2096"/>
      <c r="T18" s="2096"/>
      <c r="U18" s="2096"/>
      <c r="V18" s="2096"/>
      <c r="W18" s="2096"/>
      <c r="X18" s="2096"/>
      <c r="Y18" s="2096"/>
      <c r="Z18" s="2096"/>
      <c r="AA18" s="2096"/>
      <c r="AB18" s="2096"/>
      <c r="AC18" s="2096"/>
      <c r="AD18" s="2096"/>
      <c r="AE18" s="2096"/>
      <c r="AF18" s="2096"/>
      <c r="AG18" s="2096"/>
      <c r="AH18" s="2096"/>
      <c r="AI18" s="2096"/>
      <c r="AJ18" s="2096"/>
      <c r="AK18" s="2096"/>
      <c r="AL18" s="2096"/>
      <c r="AM18" s="2096"/>
      <c r="AN18" s="2096"/>
      <c r="AO18" s="2096"/>
      <c r="AP18" s="2096"/>
      <c r="AQ18" s="2096"/>
      <c r="AR18" s="2096"/>
      <c r="AS18" s="2096"/>
      <c r="AT18" s="2096"/>
      <c r="AU18" s="2096"/>
      <c r="AV18" s="2096"/>
      <c r="AW18" s="2096"/>
      <c r="AX18" s="2096"/>
      <c r="AY18" s="2096"/>
      <c r="AZ18" s="2096"/>
      <c r="BA18" s="2096"/>
      <c r="BB18" s="2096"/>
      <c r="BC18" s="2096"/>
      <c r="BD18" s="2096"/>
      <c r="BE18" s="2096"/>
      <c r="BF18" s="2096"/>
      <c r="BG18" s="2096"/>
      <c r="BH18" s="2096"/>
      <c r="BI18" s="2096"/>
      <c r="BJ18" s="2096"/>
      <c r="BK18" s="2096"/>
      <c r="BL18" s="2096"/>
      <c r="BM18" s="2096"/>
      <c r="BN18" s="2096"/>
      <c r="BO18" s="2096"/>
      <c r="BP18" s="2096"/>
      <c r="BQ18" s="2096"/>
      <c r="BR18" s="2096"/>
      <c r="BS18" s="2096"/>
      <c r="BT18" s="2096"/>
      <c r="BU18" s="2096"/>
    </row>
    <row r="19" spans="2:73" s="198" customFormat="1" ht="9" customHeight="1">
      <c r="C19" s="690"/>
      <c r="D19" s="690"/>
      <c r="E19" s="690"/>
      <c r="F19" s="690"/>
      <c r="G19" s="690"/>
      <c r="H19" s="690"/>
      <c r="I19" s="690"/>
      <c r="J19" s="690"/>
      <c r="K19" s="690"/>
      <c r="L19" s="690"/>
      <c r="M19" s="690"/>
      <c r="N19" s="690"/>
      <c r="O19" s="690"/>
      <c r="P19" s="690"/>
      <c r="Q19" s="690"/>
      <c r="R19" s="690"/>
      <c r="S19" s="690"/>
      <c r="T19" s="690"/>
      <c r="U19" s="690"/>
      <c r="V19" s="690"/>
      <c r="W19" s="690"/>
      <c r="X19" s="690"/>
      <c r="Y19" s="690"/>
      <c r="Z19" s="690"/>
      <c r="AA19" s="690"/>
      <c r="AB19" s="690"/>
      <c r="AC19" s="690"/>
      <c r="AD19" s="690"/>
      <c r="AE19" s="690"/>
      <c r="AF19" s="690"/>
      <c r="AG19" s="690"/>
      <c r="AH19" s="690"/>
      <c r="AI19" s="690"/>
      <c r="AJ19" s="690"/>
      <c r="AK19" s="690"/>
      <c r="AL19" s="690"/>
      <c r="AM19" s="690"/>
      <c r="AN19" s="690"/>
      <c r="AO19" s="690"/>
      <c r="AP19" s="690"/>
      <c r="AQ19" s="690"/>
      <c r="AR19" s="690"/>
      <c r="AS19" s="690"/>
      <c r="AT19" s="690"/>
      <c r="AU19" s="690"/>
      <c r="AV19" s="690"/>
      <c r="AW19" s="690"/>
      <c r="AX19" s="690"/>
      <c r="AY19" s="690"/>
      <c r="AZ19" s="690"/>
      <c r="BA19" s="690"/>
      <c r="BB19" s="690"/>
      <c r="BC19" s="690"/>
      <c r="BD19" s="690"/>
      <c r="BE19" s="690"/>
      <c r="BF19" s="690"/>
      <c r="BG19" s="690"/>
      <c r="BH19" s="690"/>
      <c r="BI19" s="690"/>
      <c r="BJ19" s="690"/>
      <c r="BK19" s="690"/>
      <c r="BL19" s="690"/>
      <c r="BM19" s="690"/>
      <c r="BN19" s="690"/>
      <c r="BO19" s="690"/>
      <c r="BP19" s="690"/>
      <c r="BQ19" s="690"/>
      <c r="BR19" s="690"/>
      <c r="BS19" s="690"/>
      <c r="BT19" s="690"/>
      <c r="BU19" s="690"/>
    </row>
    <row r="20" spans="2:73" s="198" customFormat="1" ht="9" customHeight="1">
      <c r="C20" s="691"/>
      <c r="D20" s="691"/>
      <c r="E20" s="691"/>
      <c r="F20" s="691"/>
      <c r="G20" s="691"/>
      <c r="H20" s="691"/>
      <c r="I20" s="691"/>
      <c r="J20" s="691"/>
      <c r="K20" s="691"/>
      <c r="L20" s="691"/>
      <c r="M20" s="691"/>
      <c r="N20" s="691"/>
      <c r="O20" s="691"/>
      <c r="P20" s="691"/>
      <c r="Q20" s="691"/>
      <c r="R20" s="691"/>
      <c r="S20" s="691"/>
      <c r="T20" s="691"/>
      <c r="U20" s="691"/>
      <c r="V20" s="691"/>
      <c r="W20" s="691"/>
      <c r="X20" s="691"/>
      <c r="Y20" s="691"/>
      <c r="Z20" s="691"/>
      <c r="AA20" s="691"/>
      <c r="AB20" s="691"/>
      <c r="AC20" s="691"/>
      <c r="AD20" s="691"/>
      <c r="AE20" s="691"/>
      <c r="AF20" s="691"/>
      <c r="AG20" s="691"/>
      <c r="AH20" s="691"/>
      <c r="AI20" s="691"/>
      <c r="AJ20" s="691"/>
      <c r="AK20" s="691"/>
      <c r="AL20" s="691"/>
      <c r="AM20" s="691"/>
      <c r="AN20" s="691"/>
      <c r="AO20" s="691"/>
      <c r="AP20" s="691"/>
      <c r="AQ20" s="691"/>
      <c r="AR20" s="691"/>
      <c r="AS20" s="691"/>
      <c r="AT20" s="691"/>
      <c r="AU20" s="691"/>
      <c r="AV20" s="691"/>
      <c r="AW20" s="691"/>
      <c r="AX20" s="691"/>
      <c r="AY20" s="691"/>
      <c r="AZ20" s="691"/>
      <c r="BA20" s="691"/>
      <c r="BB20" s="691"/>
      <c r="BC20" s="691"/>
      <c r="BD20" s="691"/>
      <c r="BE20" s="691"/>
      <c r="BF20" s="691"/>
      <c r="BG20" s="691"/>
      <c r="BH20" s="691"/>
      <c r="BI20" s="691"/>
      <c r="BJ20" s="691"/>
      <c r="BK20" s="691"/>
      <c r="BL20" s="691"/>
      <c r="BM20" s="691"/>
      <c r="BN20" s="691"/>
      <c r="BO20" s="691"/>
      <c r="BP20" s="691"/>
      <c r="BQ20" s="691"/>
      <c r="BR20" s="691"/>
      <c r="BS20" s="691"/>
      <c r="BT20" s="691"/>
      <c r="BU20" s="691"/>
    </row>
    <row r="21" spans="2:73" s="198" customFormat="1" ht="9" customHeight="1"/>
    <row r="22" spans="2:73" s="198" customFormat="1" ht="12" customHeight="1">
      <c r="C22" s="2092" t="s">
        <v>102</v>
      </c>
      <c r="D22" s="2092"/>
      <c r="E22" s="2092"/>
      <c r="F22" s="2092"/>
      <c r="G22" s="2094"/>
      <c r="H22" s="2094"/>
      <c r="I22" s="2094"/>
      <c r="J22" s="2094"/>
      <c r="K22" s="2133" t="s">
        <v>103</v>
      </c>
      <c r="L22" s="2133"/>
      <c r="M22" s="2133"/>
      <c r="N22" s="2133"/>
      <c r="O22" s="2133"/>
      <c r="P22" s="2135" t="s">
        <v>104</v>
      </c>
      <c r="Q22" s="2137"/>
      <c r="R22" s="2137"/>
      <c r="S22" s="2137"/>
      <c r="T22" s="2137"/>
      <c r="U22" s="2137"/>
      <c r="V22" s="2137"/>
      <c r="W22" s="2137"/>
      <c r="X22" s="2137"/>
      <c r="Y22" s="2137"/>
      <c r="Z22" s="2137"/>
      <c r="AA22" s="2092" t="s">
        <v>181</v>
      </c>
      <c r="AC22" s="2103" t="s">
        <v>182</v>
      </c>
      <c r="AD22" s="2103"/>
      <c r="AE22" s="2103"/>
      <c r="AF22" s="2094"/>
      <c r="AG22" s="2094"/>
      <c r="AH22" s="2094"/>
      <c r="AI22" s="2094"/>
      <c r="AJ22" s="2092" t="s">
        <v>105</v>
      </c>
      <c r="AK22" s="2092"/>
      <c r="AL22" s="2131"/>
      <c r="AM22" s="2131"/>
      <c r="AN22" s="2131"/>
      <c r="AO22" s="2131"/>
      <c r="AP22" s="2131"/>
      <c r="AQ22" s="2131"/>
      <c r="AR22" s="2131"/>
      <c r="AS22" s="2131"/>
      <c r="AT22" s="2131"/>
      <c r="AU22" s="2131"/>
      <c r="AV22" s="2092" t="s">
        <v>106</v>
      </c>
      <c r="AW22" s="2092"/>
      <c r="AX22" s="692"/>
      <c r="AY22" s="2143" t="s">
        <v>107</v>
      </c>
      <c r="AZ22" s="2143"/>
      <c r="BA22" s="2143"/>
      <c r="BB22" s="2141"/>
      <c r="BC22" s="2141"/>
      <c r="BD22" s="2141"/>
      <c r="BE22" s="2141"/>
      <c r="BF22" s="2141"/>
      <c r="BG22" s="2141"/>
      <c r="BH22" s="2141"/>
      <c r="BI22" s="2141"/>
      <c r="BJ22" s="2141"/>
      <c r="BK22" s="2141"/>
      <c r="BL22" s="2141"/>
      <c r="BM22" s="2141"/>
      <c r="BN22" s="2141"/>
      <c r="BO22" s="2141"/>
      <c r="BP22" s="2141"/>
      <c r="BQ22" s="2139" t="s">
        <v>108</v>
      </c>
      <c r="BR22" s="2139"/>
      <c r="BS22" s="2139"/>
      <c r="BT22" s="2139"/>
    </row>
    <row r="23" spans="2:73" s="198" customFormat="1" ht="12" customHeight="1">
      <c r="C23" s="2093"/>
      <c r="D23" s="2093"/>
      <c r="E23" s="2093"/>
      <c r="F23" s="2093"/>
      <c r="G23" s="2095"/>
      <c r="H23" s="2095"/>
      <c r="I23" s="2095"/>
      <c r="J23" s="2095"/>
      <c r="K23" s="2134"/>
      <c r="L23" s="2134"/>
      <c r="M23" s="2134"/>
      <c r="N23" s="2134"/>
      <c r="O23" s="2134"/>
      <c r="P23" s="2136"/>
      <c r="Q23" s="2138"/>
      <c r="R23" s="2138"/>
      <c r="S23" s="2138"/>
      <c r="T23" s="2138"/>
      <c r="U23" s="2138"/>
      <c r="V23" s="2138"/>
      <c r="W23" s="2138"/>
      <c r="X23" s="2138"/>
      <c r="Y23" s="2138"/>
      <c r="Z23" s="2138"/>
      <c r="AA23" s="2093"/>
      <c r="AB23" s="693"/>
      <c r="AC23" s="2104"/>
      <c r="AD23" s="2104"/>
      <c r="AE23" s="2104"/>
      <c r="AF23" s="2095"/>
      <c r="AG23" s="2095"/>
      <c r="AH23" s="2095"/>
      <c r="AI23" s="2095"/>
      <c r="AJ23" s="2093"/>
      <c r="AK23" s="2093"/>
      <c r="AL23" s="2132"/>
      <c r="AM23" s="2132"/>
      <c r="AN23" s="2132"/>
      <c r="AO23" s="2132"/>
      <c r="AP23" s="2132"/>
      <c r="AQ23" s="2132"/>
      <c r="AR23" s="2132"/>
      <c r="AS23" s="2132"/>
      <c r="AT23" s="2132"/>
      <c r="AU23" s="2132"/>
      <c r="AV23" s="2093"/>
      <c r="AW23" s="2093"/>
      <c r="AX23" s="694"/>
      <c r="AY23" s="2144"/>
      <c r="AZ23" s="2144"/>
      <c r="BA23" s="2144"/>
      <c r="BB23" s="2142"/>
      <c r="BC23" s="2142"/>
      <c r="BD23" s="2142"/>
      <c r="BE23" s="2142"/>
      <c r="BF23" s="2142"/>
      <c r="BG23" s="2142"/>
      <c r="BH23" s="2142"/>
      <c r="BI23" s="2142"/>
      <c r="BJ23" s="2142"/>
      <c r="BK23" s="2142"/>
      <c r="BL23" s="2142"/>
      <c r="BM23" s="2142"/>
      <c r="BN23" s="2142"/>
      <c r="BO23" s="2142"/>
      <c r="BP23" s="2142"/>
      <c r="BQ23" s="2140"/>
      <c r="BR23" s="2140"/>
      <c r="BS23" s="2140"/>
      <c r="BT23" s="2140"/>
    </row>
    <row r="24" spans="2:73" s="198" customFormat="1" ht="9" customHeight="1"/>
    <row r="25" spans="2:73" s="198" customFormat="1" ht="5.25" customHeight="1"/>
    <row r="26" spans="2:73" s="198" customFormat="1" ht="5.25" customHeight="1"/>
    <row r="27" spans="2:73" s="198" customFormat="1" ht="5.25" customHeight="1"/>
    <row r="28" spans="2:73" s="198" customFormat="1" ht="5.25" customHeight="1"/>
    <row r="29" spans="2:73" s="198" customFormat="1" ht="9" customHeight="1"/>
    <row r="30" spans="2:73" s="198" customFormat="1" ht="9" customHeight="1">
      <c r="B30" s="2120" t="s">
        <v>608</v>
      </c>
      <c r="C30" s="2120"/>
      <c r="D30" s="2120"/>
      <c r="E30" s="2120"/>
      <c r="F30" s="2120"/>
      <c r="G30" s="2120"/>
      <c r="H30" s="2120"/>
      <c r="I30" s="2120"/>
      <c r="J30" s="2120"/>
      <c r="K30" s="2120"/>
      <c r="L30" s="2120"/>
      <c r="M30" s="2120"/>
      <c r="N30" s="2120"/>
      <c r="O30" s="2120"/>
      <c r="P30" s="2120"/>
      <c r="Q30" s="2120"/>
      <c r="R30" s="2120"/>
      <c r="S30" s="2120"/>
      <c r="T30" s="2120"/>
      <c r="U30" s="2120"/>
      <c r="V30" s="2120"/>
      <c r="W30" s="2120"/>
      <c r="X30" s="2120"/>
      <c r="Y30" s="2120"/>
      <c r="Z30" s="2120"/>
      <c r="AA30" s="2120"/>
      <c r="AB30" s="2120"/>
      <c r="AC30" s="2120"/>
      <c r="AD30" s="2120"/>
      <c r="AE30" s="2120"/>
      <c r="AF30" s="2120"/>
      <c r="AG30" s="2120"/>
      <c r="AH30" s="2120"/>
      <c r="AI30" s="2120"/>
      <c r="AJ30" s="2120"/>
      <c r="AK30" s="2120"/>
      <c r="AL30" s="2120"/>
      <c r="AM30" s="2120"/>
      <c r="AN30" s="2120"/>
      <c r="AO30" s="2120"/>
      <c r="AP30" s="2120"/>
      <c r="AQ30" s="2120"/>
      <c r="AR30" s="2120"/>
      <c r="AS30" s="2120"/>
      <c r="AT30" s="2120"/>
      <c r="AU30" s="2120"/>
      <c r="AV30" s="2120"/>
      <c r="AW30" s="2120"/>
      <c r="AX30" s="2120"/>
      <c r="AY30" s="2120"/>
      <c r="AZ30" s="2120"/>
      <c r="BA30" s="2120"/>
      <c r="BB30" s="2120"/>
      <c r="BC30" s="2120"/>
      <c r="BD30" s="2120"/>
      <c r="BE30" s="2120"/>
      <c r="BF30" s="2120"/>
      <c r="BG30" s="2120"/>
      <c r="BH30" s="2120"/>
      <c r="BI30" s="2120"/>
      <c r="BJ30" s="2120"/>
      <c r="BK30" s="2120"/>
      <c r="BL30" s="2120"/>
      <c r="BM30" s="2120"/>
      <c r="BN30" s="2120"/>
      <c r="BO30" s="2120"/>
      <c r="BP30" s="2120"/>
      <c r="BQ30" s="2120"/>
      <c r="BR30" s="2120"/>
      <c r="BS30" s="2120"/>
      <c r="BT30" s="2120"/>
      <c r="BU30" s="2120"/>
    </row>
    <row r="31" spans="2:73" s="198" customFormat="1" ht="9" customHeight="1" thickBot="1">
      <c r="B31" s="2120"/>
      <c r="C31" s="2120"/>
      <c r="D31" s="2120"/>
      <c r="E31" s="2120"/>
      <c r="F31" s="2120"/>
      <c r="G31" s="2120"/>
      <c r="H31" s="2120"/>
      <c r="I31" s="2120"/>
      <c r="J31" s="2120"/>
      <c r="K31" s="2120"/>
      <c r="L31" s="2120"/>
      <c r="M31" s="2120"/>
      <c r="N31" s="2120"/>
      <c r="O31" s="2120"/>
      <c r="P31" s="2120"/>
      <c r="Q31" s="2120"/>
      <c r="R31" s="2120"/>
      <c r="S31" s="2120"/>
      <c r="T31" s="2120"/>
      <c r="U31" s="2120"/>
      <c r="V31" s="2120"/>
      <c r="W31" s="2120"/>
      <c r="X31" s="2120"/>
      <c r="Y31" s="2120"/>
      <c r="Z31" s="2120"/>
      <c r="AA31" s="2120"/>
      <c r="AB31" s="2120"/>
      <c r="AC31" s="2120"/>
      <c r="AD31" s="2120"/>
      <c r="AE31" s="2120"/>
      <c r="AF31" s="2120"/>
      <c r="AG31" s="2120"/>
      <c r="AH31" s="2120"/>
      <c r="AI31" s="2120"/>
      <c r="AJ31" s="2120"/>
      <c r="AK31" s="2120"/>
      <c r="AL31" s="2120"/>
      <c r="AM31" s="2120"/>
      <c r="AN31" s="2120"/>
      <c r="AO31" s="2120"/>
      <c r="AP31" s="2120"/>
      <c r="AQ31" s="2120"/>
      <c r="AR31" s="2120"/>
      <c r="AS31" s="2120"/>
      <c r="AT31" s="2120"/>
      <c r="AU31" s="2120"/>
      <c r="AV31" s="2120"/>
      <c r="AW31" s="2120"/>
      <c r="AX31" s="2120"/>
      <c r="AY31" s="2120"/>
      <c r="AZ31" s="2120"/>
      <c r="BA31" s="2120"/>
      <c r="BB31" s="2120"/>
      <c r="BC31" s="2120"/>
      <c r="BD31" s="2120"/>
      <c r="BE31" s="2120"/>
      <c r="BF31" s="2120"/>
      <c r="BG31" s="2120"/>
      <c r="BH31" s="2120"/>
      <c r="BI31" s="2120"/>
      <c r="BJ31" s="2120"/>
      <c r="BK31" s="2120"/>
      <c r="BL31" s="2120"/>
      <c r="BM31" s="2120"/>
      <c r="BN31" s="2120"/>
      <c r="BO31" s="2120"/>
      <c r="BP31" s="2120"/>
      <c r="BQ31" s="2120"/>
      <c r="BR31" s="2120"/>
      <c r="BS31" s="2120"/>
      <c r="BT31" s="2120"/>
      <c r="BU31" s="2120"/>
    </row>
    <row r="32" spans="2:73" s="198" customFormat="1" ht="15" customHeight="1">
      <c r="C32" s="2121" t="s">
        <v>183</v>
      </c>
      <c r="D32" s="2122"/>
      <c r="E32" s="2122"/>
      <c r="F32" s="2122"/>
      <c r="G32" s="2122"/>
      <c r="H32" s="2122"/>
      <c r="I32" s="2122"/>
      <c r="J32" s="2122"/>
      <c r="K32" s="2122"/>
      <c r="L32" s="2122"/>
      <c r="M32" s="2123"/>
      <c r="N32" s="2121" t="s">
        <v>184</v>
      </c>
      <c r="O32" s="2122"/>
      <c r="P32" s="2122"/>
      <c r="Q32" s="2122"/>
      <c r="R32" s="2122"/>
      <c r="S32" s="2122"/>
      <c r="T32" s="2122"/>
      <c r="U32" s="2122"/>
      <c r="V32" s="2122"/>
      <c r="W32" s="2122"/>
      <c r="X32" s="2122"/>
      <c r="Y32" s="2114"/>
      <c r="Z32" s="2115"/>
      <c r="AA32" s="2115"/>
      <c r="AB32" s="2127"/>
      <c r="AC32" s="2129" t="s">
        <v>185</v>
      </c>
      <c r="AD32" s="2122"/>
      <c r="AE32" s="2122"/>
      <c r="AF32" s="2122"/>
      <c r="AG32" s="2122"/>
      <c r="AH32" s="2122"/>
      <c r="AI32" s="2122"/>
      <c r="AJ32" s="2122"/>
      <c r="AK32" s="2122"/>
      <c r="AL32" s="2122"/>
      <c r="AM32" s="2122"/>
      <c r="AN32" s="2114"/>
      <c r="AO32" s="2115"/>
      <c r="AP32" s="2115"/>
      <c r="AQ32" s="2127"/>
      <c r="AR32" s="2129" t="s">
        <v>186</v>
      </c>
      <c r="AS32" s="2122"/>
      <c r="AT32" s="2122"/>
      <c r="AU32" s="2122"/>
      <c r="AV32" s="2122"/>
      <c r="AW32" s="2122"/>
      <c r="AX32" s="2122"/>
      <c r="AY32" s="2122"/>
      <c r="AZ32" s="2122"/>
      <c r="BA32" s="2122"/>
      <c r="BB32" s="2114"/>
      <c r="BC32" s="2115"/>
      <c r="BD32" s="2115"/>
      <c r="BE32" s="2127"/>
      <c r="BF32" s="2129" t="s">
        <v>187</v>
      </c>
      <c r="BG32" s="2122"/>
      <c r="BH32" s="2122"/>
      <c r="BI32" s="2122"/>
      <c r="BJ32" s="2122"/>
      <c r="BK32" s="2122"/>
      <c r="BL32" s="2122"/>
      <c r="BM32" s="2122"/>
      <c r="BN32" s="2122"/>
      <c r="BO32" s="2122"/>
      <c r="BP32" s="2122"/>
      <c r="BQ32" s="2114"/>
      <c r="BR32" s="2115"/>
      <c r="BS32" s="2115"/>
      <c r="BT32" s="2116"/>
      <c r="BU32" s="695"/>
    </row>
    <row r="33" spans="2:73" s="198" customFormat="1" ht="15" customHeight="1" thickBot="1">
      <c r="C33" s="2124"/>
      <c r="D33" s="2125"/>
      <c r="E33" s="2125"/>
      <c r="F33" s="2125"/>
      <c r="G33" s="2125"/>
      <c r="H33" s="2125"/>
      <c r="I33" s="2125"/>
      <c r="J33" s="2125"/>
      <c r="K33" s="2125"/>
      <c r="L33" s="2125"/>
      <c r="M33" s="2126"/>
      <c r="N33" s="2124"/>
      <c r="O33" s="2125"/>
      <c r="P33" s="2125"/>
      <c r="Q33" s="2125"/>
      <c r="R33" s="2125"/>
      <c r="S33" s="2125"/>
      <c r="T33" s="2125"/>
      <c r="U33" s="2125"/>
      <c r="V33" s="2125"/>
      <c r="W33" s="2125"/>
      <c r="X33" s="2125"/>
      <c r="Y33" s="2117"/>
      <c r="Z33" s="2118"/>
      <c r="AA33" s="2118"/>
      <c r="AB33" s="2128"/>
      <c r="AC33" s="2130"/>
      <c r="AD33" s="2125"/>
      <c r="AE33" s="2125"/>
      <c r="AF33" s="2125"/>
      <c r="AG33" s="2125"/>
      <c r="AH33" s="2125"/>
      <c r="AI33" s="2125"/>
      <c r="AJ33" s="2125"/>
      <c r="AK33" s="2125"/>
      <c r="AL33" s="2125"/>
      <c r="AM33" s="2125"/>
      <c r="AN33" s="2117"/>
      <c r="AO33" s="2118"/>
      <c r="AP33" s="2118"/>
      <c r="AQ33" s="2128"/>
      <c r="AR33" s="2130"/>
      <c r="AS33" s="2125"/>
      <c r="AT33" s="2125"/>
      <c r="AU33" s="2125"/>
      <c r="AV33" s="2125"/>
      <c r="AW33" s="2125"/>
      <c r="AX33" s="2125"/>
      <c r="AY33" s="2125"/>
      <c r="AZ33" s="2125"/>
      <c r="BA33" s="2125"/>
      <c r="BB33" s="2117"/>
      <c r="BC33" s="2118"/>
      <c r="BD33" s="2118"/>
      <c r="BE33" s="2128"/>
      <c r="BF33" s="2130"/>
      <c r="BG33" s="2125"/>
      <c r="BH33" s="2125"/>
      <c r="BI33" s="2125"/>
      <c r="BJ33" s="2125"/>
      <c r="BK33" s="2125"/>
      <c r="BL33" s="2125"/>
      <c r="BM33" s="2125"/>
      <c r="BN33" s="2125"/>
      <c r="BO33" s="2125"/>
      <c r="BP33" s="2125"/>
      <c r="BQ33" s="2117"/>
      <c r="BR33" s="2118"/>
      <c r="BS33" s="2118"/>
      <c r="BT33" s="2119"/>
      <c r="BU33" s="695"/>
    </row>
    <row r="34" spans="2:73" s="198" customFormat="1" ht="11.25">
      <c r="C34" s="696"/>
      <c r="D34" s="696"/>
      <c r="E34" s="696"/>
      <c r="F34" s="696"/>
      <c r="G34" s="696"/>
      <c r="H34" s="696"/>
      <c r="I34" s="696"/>
      <c r="J34" s="696"/>
      <c r="K34" s="696"/>
      <c r="L34" s="696"/>
      <c r="M34" s="696"/>
      <c r="N34" s="697" t="s">
        <v>188</v>
      </c>
    </row>
    <row r="35" spans="2:73" s="198" customFormat="1" ht="11.25">
      <c r="C35" s="696"/>
      <c r="D35" s="696"/>
      <c r="E35" s="696"/>
      <c r="F35" s="696"/>
      <c r="G35" s="696"/>
      <c r="H35" s="696"/>
      <c r="I35" s="696"/>
      <c r="J35" s="696"/>
      <c r="K35" s="696"/>
      <c r="L35" s="696"/>
      <c r="M35" s="696"/>
      <c r="N35" s="697"/>
    </row>
    <row r="36" spans="2:73" s="198" customFormat="1" ht="11.25">
      <c r="C36" s="696"/>
      <c r="D36" s="696"/>
      <c r="E36" s="696"/>
      <c r="F36" s="696"/>
      <c r="G36" s="696"/>
      <c r="H36" s="696"/>
      <c r="I36" s="696"/>
      <c r="J36" s="696"/>
      <c r="K36" s="696"/>
      <c r="L36" s="696"/>
      <c r="M36" s="696"/>
      <c r="N36" s="697"/>
    </row>
    <row r="37" spans="2:73" s="198" customFormat="1" ht="11.25">
      <c r="C37" s="696"/>
      <c r="D37" s="696"/>
      <c r="E37" s="696"/>
      <c r="F37" s="696"/>
      <c r="G37" s="696"/>
      <c r="H37" s="696"/>
      <c r="I37" s="696"/>
      <c r="J37" s="696"/>
      <c r="K37" s="696"/>
      <c r="L37" s="696"/>
      <c r="M37" s="696"/>
      <c r="N37" s="697"/>
    </row>
    <row r="38" spans="2:73" s="198" customFormat="1" ht="11.25">
      <c r="C38" s="696"/>
      <c r="D38" s="696"/>
      <c r="E38" s="696"/>
      <c r="F38" s="696"/>
      <c r="G38" s="696"/>
      <c r="H38" s="696"/>
      <c r="I38" s="696"/>
      <c r="J38" s="696"/>
      <c r="K38" s="696"/>
      <c r="L38" s="696"/>
      <c r="M38" s="696"/>
    </row>
    <row r="39" spans="2:73" s="198" customFormat="1" ht="9" customHeight="1">
      <c r="B39" s="2120" t="s">
        <v>189</v>
      </c>
      <c r="C39" s="2120"/>
      <c r="D39" s="2120"/>
      <c r="E39" s="2120"/>
      <c r="F39" s="2120"/>
      <c r="G39" s="2120"/>
      <c r="H39" s="2120"/>
      <c r="I39" s="2120"/>
      <c r="J39" s="2120"/>
      <c r="K39" s="2120"/>
      <c r="L39" s="2120"/>
      <c r="M39" s="2120"/>
      <c r="N39" s="2120"/>
      <c r="O39" s="2120"/>
      <c r="P39" s="2120"/>
      <c r="Q39" s="2120"/>
      <c r="R39" s="2120"/>
      <c r="S39" s="2120"/>
      <c r="T39" s="2120"/>
      <c r="U39" s="2120"/>
      <c r="V39" s="2120"/>
      <c r="W39" s="2120"/>
      <c r="X39" s="2120"/>
      <c r="Y39" s="2120"/>
      <c r="Z39" s="2120"/>
      <c r="AA39" s="2120"/>
      <c r="AB39" s="2120"/>
      <c r="AC39" s="2120"/>
      <c r="AD39" s="2120"/>
      <c r="AE39" s="2120"/>
      <c r="AF39" s="2120"/>
      <c r="AG39" s="2120"/>
      <c r="AH39" s="2120"/>
      <c r="AI39" s="2120"/>
      <c r="AJ39" s="2120"/>
      <c r="AK39" s="2120"/>
      <c r="AL39" s="2120"/>
      <c r="AM39" s="2120"/>
      <c r="AN39" s="2120"/>
      <c r="AO39" s="2120"/>
      <c r="AP39" s="2120"/>
      <c r="AQ39" s="2120"/>
      <c r="AR39" s="2120"/>
      <c r="AS39" s="2120"/>
      <c r="AT39" s="2120"/>
      <c r="AU39" s="2120"/>
      <c r="AV39" s="2120"/>
      <c r="AW39" s="2120"/>
      <c r="AX39" s="2120"/>
      <c r="AY39" s="2120"/>
      <c r="AZ39" s="2120"/>
      <c r="BA39" s="2120"/>
      <c r="BB39" s="2120"/>
      <c r="BC39" s="2120"/>
      <c r="BD39" s="2120"/>
      <c r="BE39" s="2120"/>
      <c r="BF39" s="2120"/>
      <c r="BG39" s="2120"/>
      <c r="BH39" s="2120"/>
      <c r="BI39" s="2120"/>
      <c r="BJ39" s="2120"/>
      <c r="BK39" s="2120"/>
      <c r="BL39" s="2120"/>
      <c r="BM39" s="2120"/>
      <c r="BN39" s="2120"/>
      <c r="BO39" s="2120"/>
      <c r="BP39" s="2120"/>
      <c r="BQ39" s="2120"/>
      <c r="BR39" s="2120"/>
      <c r="BS39" s="2120"/>
      <c r="BT39" s="2120"/>
      <c r="BU39" s="2120"/>
    </row>
    <row r="40" spans="2:73" s="198" customFormat="1" ht="9" customHeight="1" thickBot="1">
      <c r="B40" s="2120"/>
      <c r="C40" s="2120"/>
      <c r="D40" s="2120"/>
      <c r="E40" s="2120"/>
      <c r="F40" s="2120"/>
      <c r="G40" s="2120"/>
      <c r="H40" s="2120"/>
      <c r="I40" s="2120"/>
      <c r="J40" s="2120"/>
      <c r="K40" s="2120"/>
      <c r="L40" s="2120"/>
      <c r="M40" s="2120"/>
      <c r="N40" s="2120"/>
      <c r="O40" s="2120"/>
      <c r="P40" s="2120"/>
      <c r="Q40" s="2120"/>
      <c r="R40" s="2120"/>
      <c r="S40" s="2120"/>
      <c r="T40" s="2120"/>
      <c r="U40" s="2120"/>
      <c r="V40" s="2120"/>
      <c r="W40" s="2120"/>
      <c r="X40" s="2120"/>
      <c r="Y40" s="2120"/>
      <c r="Z40" s="2120"/>
      <c r="AA40" s="2120"/>
      <c r="AB40" s="2120"/>
      <c r="AC40" s="2120"/>
      <c r="AD40" s="2120"/>
      <c r="AE40" s="2120"/>
      <c r="AF40" s="2120"/>
      <c r="AG40" s="2120"/>
      <c r="AH40" s="2120"/>
      <c r="AI40" s="2120"/>
      <c r="AJ40" s="2120"/>
      <c r="AK40" s="2120"/>
      <c r="AL40" s="2120"/>
      <c r="AM40" s="2120"/>
      <c r="AN40" s="2120"/>
      <c r="AO40" s="2120"/>
      <c r="AP40" s="2120"/>
      <c r="AQ40" s="2120"/>
      <c r="AR40" s="2120"/>
      <c r="AS40" s="2120"/>
      <c r="AT40" s="2120"/>
      <c r="AU40" s="2120"/>
      <c r="AV40" s="2120"/>
      <c r="AW40" s="2120"/>
      <c r="AX40" s="2120"/>
      <c r="AY40" s="2120"/>
      <c r="AZ40" s="2120"/>
      <c r="BA40" s="2120"/>
      <c r="BB40" s="2120"/>
      <c r="BC40" s="2120"/>
      <c r="BD40" s="2120"/>
      <c r="BE40" s="2120"/>
      <c r="BF40" s="2120"/>
      <c r="BG40" s="2120"/>
      <c r="BH40" s="2120"/>
      <c r="BI40" s="2120"/>
      <c r="BJ40" s="2120"/>
      <c r="BK40" s="2120"/>
      <c r="BL40" s="2120"/>
      <c r="BM40" s="2120"/>
      <c r="BN40" s="2120"/>
      <c r="BO40" s="2120"/>
      <c r="BP40" s="2120"/>
      <c r="BQ40" s="2120"/>
      <c r="BR40" s="2120"/>
      <c r="BS40" s="2120"/>
      <c r="BT40" s="2120"/>
      <c r="BU40" s="2120"/>
    </row>
    <row r="41" spans="2:73" s="198" customFormat="1" ht="10.5" customHeight="1">
      <c r="C41" s="698"/>
      <c r="D41" s="2105" t="s">
        <v>9</v>
      </c>
      <c r="E41" s="2105"/>
      <c r="F41" s="2105"/>
      <c r="G41" s="2108" t="s">
        <v>609</v>
      </c>
      <c r="H41" s="2108"/>
      <c r="I41" s="2108"/>
      <c r="J41" s="2108"/>
      <c r="K41" s="2108"/>
      <c r="L41" s="2108"/>
      <c r="M41" s="2108"/>
      <c r="N41" s="2108"/>
      <c r="O41" s="2108"/>
      <c r="P41" s="2108"/>
      <c r="Q41" s="2108"/>
      <c r="R41" s="2108"/>
      <c r="S41" s="2108"/>
      <c r="T41" s="2108"/>
      <c r="U41" s="2108"/>
      <c r="V41" s="2108"/>
      <c r="W41" s="2108"/>
      <c r="X41" s="2108"/>
      <c r="Y41" s="2108"/>
      <c r="Z41" s="2108"/>
      <c r="AA41" s="2108"/>
      <c r="AB41" s="2108"/>
      <c r="AC41" s="2108"/>
      <c r="AD41" s="2108"/>
      <c r="AE41" s="2108"/>
      <c r="AF41" s="2108"/>
      <c r="AG41" s="2108"/>
      <c r="AH41" s="2108"/>
      <c r="AI41" s="2108"/>
      <c r="AJ41" s="2108"/>
      <c r="AK41" s="2108"/>
      <c r="AL41" s="2108"/>
      <c r="AM41" s="2108"/>
      <c r="AN41" s="2108"/>
      <c r="AO41" s="2108"/>
      <c r="AP41" s="2108"/>
      <c r="AQ41" s="2108"/>
      <c r="AR41" s="2108"/>
      <c r="AS41" s="2108"/>
      <c r="AT41" s="2108"/>
      <c r="AU41" s="2108"/>
      <c r="AV41" s="2108"/>
      <c r="AW41" s="2108"/>
      <c r="AX41" s="2108"/>
      <c r="AY41" s="2108"/>
      <c r="AZ41" s="2108"/>
      <c r="BA41" s="2108"/>
      <c r="BB41" s="2108"/>
      <c r="BC41" s="2108"/>
      <c r="BD41" s="2108"/>
      <c r="BE41" s="2108"/>
      <c r="BF41" s="2108"/>
      <c r="BG41" s="2108"/>
      <c r="BH41" s="2108"/>
      <c r="BI41" s="2108"/>
      <c r="BJ41" s="2108"/>
      <c r="BK41" s="2108"/>
      <c r="BL41" s="2108"/>
      <c r="BM41" s="2108"/>
      <c r="BN41" s="2108"/>
      <c r="BO41" s="2108"/>
      <c r="BP41" s="2108"/>
      <c r="BQ41" s="2108"/>
      <c r="BR41" s="2108"/>
      <c r="BS41" s="2108"/>
      <c r="BT41" s="2109"/>
    </row>
    <row r="42" spans="2:73" s="198" customFormat="1" ht="10.5" customHeight="1">
      <c r="C42" s="699"/>
      <c r="D42" s="2106"/>
      <c r="E42" s="2106"/>
      <c r="F42" s="2106"/>
      <c r="G42" s="2110"/>
      <c r="H42" s="2110"/>
      <c r="I42" s="2110"/>
      <c r="J42" s="2110"/>
      <c r="K42" s="2110"/>
      <c r="L42" s="2110"/>
      <c r="M42" s="2110"/>
      <c r="N42" s="2110"/>
      <c r="O42" s="2110"/>
      <c r="P42" s="2110"/>
      <c r="Q42" s="2110"/>
      <c r="R42" s="2110"/>
      <c r="S42" s="2110"/>
      <c r="T42" s="2110"/>
      <c r="U42" s="2110"/>
      <c r="V42" s="2110"/>
      <c r="W42" s="2110"/>
      <c r="X42" s="2110"/>
      <c r="Y42" s="2110"/>
      <c r="Z42" s="2110"/>
      <c r="AA42" s="2110"/>
      <c r="AB42" s="2110"/>
      <c r="AC42" s="2110"/>
      <c r="AD42" s="2110"/>
      <c r="AE42" s="2110"/>
      <c r="AF42" s="2110"/>
      <c r="AG42" s="2110"/>
      <c r="AH42" s="2110"/>
      <c r="AI42" s="2110"/>
      <c r="AJ42" s="2110"/>
      <c r="AK42" s="2110"/>
      <c r="AL42" s="2110"/>
      <c r="AM42" s="2110"/>
      <c r="AN42" s="2110"/>
      <c r="AO42" s="2110"/>
      <c r="AP42" s="2110"/>
      <c r="AQ42" s="2110"/>
      <c r="AR42" s="2110"/>
      <c r="AS42" s="2110"/>
      <c r="AT42" s="2110"/>
      <c r="AU42" s="2110"/>
      <c r="AV42" s="2110"/>
      <c r="AW42" s="2110"/>
      <c r="AX42" s="2110"/>
      <c r="AY42" s="2110"/>
      <c r="AZ42" s="2110"/>
      <c r="BA42" s="2110"/>
      <c r="BB42" s="2110"/>
      <c r="BC42" s="2110"/>
      <c r="BD42" s="2110"/>
      <c r="BE42" s="2110"/>
      <c r="BF42" s="2110"/>
      <c r="BG42" s="2110"/>
      <c r="BH42" s="2110"/>
      <c r="BI42" s="2110"/>
      <c r="BJ42" s="2110"/>
      <c r="BK42" s="2110"/>
      <c r="BL42" s="2110"/>
      <c r="BM42" s="2110"/>
      <c r="BN42" s="2110"/>
      <c r="BO42" s="2110"/>
      <c r="BP42" s="2110"/>
      <c r="BQ42" s="2110"/>
      <c r="BR42" s="2110"/>
      <c r="BS42" s="2110"/>
      <c r="BT42" s="2111"/>
    </row>
    <row r="43" spans="2:73" s="198" customFormat="1" ht="10.5" customHeight="1" thickBot="1">
      <c r="C43" s="700"/>
      <c r="D43" s="2107"/>
      <c r="E43" s="2107"/>
      <c r="F43" s="2107"/>
      <c r="G43" s="2112"/>
      <c r="H43" s="2112"/>
      <c r="I43" s="2112"/>
      <c r="J43" s="2112"/>
      <c r="K43" s="2112"/>
      <c r="L43" s="2112"/>
      <c r="M43" s="2112"/>
      <c r="N43" s="2112"/>
      <c r="O43" s="2112"/>
      <c r="P43" s="2112"/>
      <c r="Q43" s="2112"/>
      <c r="R43" s="2112"/>
      <c r="S43" s="2112"/>
      <c r="T43" s="2112"/>
      <c r="U43" s="2112"/>
      <c r="V43" s="2112"/>
      <c r="W43" s="2112"/>
      <c r="X43" s="2112"/>
      <c r="Y43" s="2112"/>
      <c r="Z43" s="2112"/>
      <c r="AA43" s="2112"/>
      <c r="AB43" s="2112"/>
      <c r="AC43" s="2112"/>
      <c r="AD43" s="2112"/>
      <c r="AE43" s="2112"/>
      <c r="AF43" s="2112"/>
      <c r="AG43" s="2112"/>
      <c r="AH43" s="2112"/>
      <c r="AI43" s="2112"/>
      <c r="AJ43" s="2112"/>
      <c r="AK43" s="2112"/>
      <c r="AL43" s="2112"/>
      <c r="AM43" s="2112"/>
      <c r="AN43" s="2112"/>
      <c r="AO43" s="2112"/>
      <c r="AP43" s="2112"/>
      <c r="AQ43" s="2112"/>
      <c r="AR43" s="2112"/>
      <c r="AS43" s="2112"/>
      <c r="AT43" s="2112"/>
      <c r="AU43" s="2112"/>
      <c r="AV43" s="2112"/>
      <c r="AW43" s="2112"/>
      <c r="AX43" s="2112"/>
      <c r="AY43" s="2112"/>
      <c r="AZ43" s="2112"/>
      <c r="BA43" s="2112"/>
      <c r="BB43" s="2112"/>
      <c r="BC43" s="2112"/>
      <c r="BD43" s="2112"/>
      <c r="BE43" s="2112"/>
      <c r="BF43" s="2112"/>
      <c r="BG43" s="2112"/>
      <c r="BH43" s="2112"/>
      <c r="BI43" s="2112"/>
      <c r="BJ43" s="2112"/>
      <c r="BK43" s="2112"/>
      <c r="BL43" s="2112"/>
      <c r="BM43" s="2112"/>
      <c r="BN43" s="2112"/>
      <c r="BO43" s="2112"/>
      <c r="BP43" s="2112"/>
      <c r="BQ43" s="2112"/>
      <c r="BR43" s="2112"/>
      <c r="BS43" s="2112"/>
      <c r="BT43" s="2113"/>
    </row>
    <row r="44" spans="2:73" s="194" customFormat="1" ht="10.5" customHeight="1">
      <c r="C44" s="195"/>
      <c r="D44" s="196"/>
      <c r="E44" s="196"/>
      <c r="F44" s="196"/>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7"/>
      <c r="BJ44" s="197"/>
      <c r="BK44" s="197"/>
      <c r="BL44" s="197"/>
      <c r="BM44" s="197"/>
      <c r="BN44" s="197"/>
      <c r="BO44" s="197"/>
      <c r="BP44" s="197"/>
      <c r="BQ44" s="197"/>
      <c r="BR44" s="197"/>
      <c r="BS44" s="197"/>
      <c r="BT44" s="197"/>
    </row>
    <row r="45" spans="2:73" s="194" customFormat="1" ht="10.5" customHeight="1">
      <c r="C45" s="195"/>
      <c r="D45" s="196"/>
      <c r="E45" s="196"/>
      <c r="F45" s="196"/>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197"/>
      <c r="AL45" s="197"/>
      <c r="AM45" s="197"/>
      <c r="AN45" s="197"/>
      <c r="AO45" s="197"/>
      <c r="AP45" s="197"/>
      <c r="AQ45" s="197"/>
      <c r="AR45" s="197"/>
      <c r="AS45" s="197"/>
      <c r="AT45" s="197"/>
      <c r="AU45" s="197"/>
      <c r="AV45" s="197"/>
      <c r="AW45" s="197"/>
      <c r="AX45" s="197"/>
      <c r="AY45" s="197"/>
      <c r="AZ45" s="197"/>
      <c r="BA45" s="197"/>
      <c r="BB45" s="197"/>
      <c r="BC45" s="197"/>
      <c r="BD45" s="197"/>
      <c r="BE45" s="197"/>
      <c r="BF45" s="197"/>
      <c r="BG45" s="197"/>
      <c r="BH45" s="197"/>
      <c r="BI45" s="197"/>
      <c r="BJ45" s="197"/>
      <c r="BK45" s="197"/>
      <c r="BL45" s="197"/>
      <c r="BM45" s="197"/>
      <c r="BN45" s="197"/>
      <c r="BO45" s="197"/>
      <c r="BP45" s="197"/>
      <c r="BQ45" s="197"/>
      <c r="BR45" s="197"/>
      <c r="BS45" s="197"/>
      <c r="BT45" s="197"/>
    </row>
    <row r="46" spans="2:73" s="194" customFormat="1" ht="10.5" customHeight="1"/>
    <row r="47" spans="2:73" s="198" customFormat="1" ht="10.5" customHeight="1"/>
    <row r="48" spans="2:73" s="198" customFormat="1" ht="10.5" customHeight="1"/>
    <row r="49" spans="3:73" s="198" customFormat="1" ht="10.5" customHeight="1">
      <c r="C49" s="199"/>
      <c r="D49" s="200"/>
      <c r="E49" s="201"/>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2"/>
      <c r="AJ49" s="202"/>
      <c r="AK49" s="202"/>
      <c r="AL49" s="202"/>
      <c r="AM49" s="202"/>
      <c r="AN49" s="202"/>
      <c r="AO49" s="202"/>
      <c r="AP49" s="202"/>
      <c r="AQ49" s="202"/>
      <c r="AR49" s="202"/>
      <c r="AS49" s="202"/>
      <c r="AT49" s="202"/>
      <c r="AU49" s="202"/>
      <c r="AV49" s="202"/>
      <c r="AW49" s="202"/>
      <c r="AX49" s="202"/>
      <c r="AY49" s="202"/>
      <c r="AZ49" s="202"/>
      <c r="BA49" s="202"/>
      <c r="BB49" s="202"/>
      <c r="BC49" s="202"/>
      <c r="BD49" s="200"/>
      <c r="BE49" s="200"/>
      <c r="BF49" s="200"/>
      <c r="BG49" s="200"/>
      <c r="BH49" s="200"/>
      <c r="BI49" s="200"/>
      <c r="BJ49" s="202"/>
      <c r="BK49" s="202"/>
      <c r="BL49" s="202"/>
      <c r="BM49" s="202"/>
      <c r="BN49" s="202"/>
      <c r="BO49" s="202"/>
      <c r="BP49" s="202"/>
      <c r="BQ49" s="202"/>
      <c r="BR49" s="202"/>
      <c r="BS49" s="202"/>
      <c r="BT49" s="202"/>
      <c r="BU49" s="202"/>
    </row>
    <row r="50" spans="3:73" s="198" customFormat="1" ht="10.5" customHeight="1">
      <c r="C50" s="199"/>
      <c r="D50" s="200"/>
      <c r="E50" s="201"/>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c r="AG50" s="200"/>
      <c r="AH50" s="200"/>
      <c r="AI50" s="202"/>
      <c r="AJ50" s="202"/>
      <c r="AK50" s="202"/>
      <c r="AL50" s="202"/>
      <c r="AM50" s="202"/>
      <c r="AN50" s="202"/>
      <c r="AO50" s="202"/>
      <c r="AP50" s="202"/>
      <c r="AQ50" s="202"/>
      <c r="AR50" s="202"/>
      <c r="AS50" s="202"/>
      <c r="AT50" s="202"/>
      <c r="AU50" s="202"/>
      <c r="AV50" s="202"/>
      <c r="AW50" s="202"/>
      <c r="AX50" s="202"/>
      <c r="AY50" s="202"/>
      <c r="AZ50" s="202"/>
      <c r="BA50" s="202"/>
      <c r="BB50" s="202"/>
      <c r="BC50" s="202"/>
      <c r="BD50" s="200"/>
      <c r="BE50" s="200"/>
      <c r="BF50" s="200"/>
      <c r="BG50" s="200"/>
      <c r="BH50" s="200"/>
      <c r="BI50" s="200"/>
      <c r="BJ50" s="202"/>
      <c r="BK50" s="202"/>
      <c r="BL50" s="202"/>
      <c r="BM50" s="202"/>
      <c r="BN50" s="202"/>
      <c r="BO50" s="202"/>
      <c r="BP50" s="202"/>
      <c r="BQ50" s="202"/>
      <c r="BR50" s="202"/>
      <c r="BS50" s="202"/>
      <c r="BT50" s="202"/>
      <c r="BU50" s="202"/>
    </row>
    <row r="51" spans="3:73" s="198" customFormat="1" ht="10.5" customHeight="1">
      <c r="C51" s="199"/>
      <c r="D51" s="200"/>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2"/>
      <c r="AJ51" s="202"/>
      <c r="AK51" s="202"/>
      <c r="AL51" s="202"/>
      <c r="AM51" s="202"/>
      <c r="AN51" s="202"/>
      <c r="AO51" s="202"/>
      <c r="AP51" s="202"/>
      <c r="AQ51" s="202"/>
      <c r="AR51" s="202"/>
      <c r="AS51" s="202"/>
      <c r="AT51" s="202"/>
      <c r="AU51" s="202"/>
      <c r="AV51" s="202"/>
      <c r="AW51" s="202"/>
      <c r="AX51" s="202"/>
      <c r="AY51" s="202"/>
      <c r="AZ51" s="202"/>
      <c r="BA51" s="202"/>
      <c r="BB51" s="202"/>
      <c r="BC51" s="202"/>
      <c r="BD51" s="200"/>
      <c r="BE51" s="200"/>
      <c r="BF51" s="200"/>
      <c r="BG51" s="200"/>
      <c r="BH51" s="200"/>
      <c r="BI51" s="200"/>
      <c r="BJ51" s="202"/>
      <c r="BK51" s="202"/>
      <c r="BL51" s="202"/>
      <c r="BM51" s="202"/>
      <c r="BN51" s="202"/>
      <c r="BO51" s="202"/>
      <c r="BP51" s="202"/>
      <c r="BQ51" s="202"/>
      <c r="BR51" s="202"/>
      <c r="BS51" s="202"/>
      <c r="BT51" s="202"/>
      <c r="BU51" s="202"/>
    </row>
    <row r="52" spans="3:73" s="198" customFormat="1" ht="10.5" customHeight="1">
      <c r="C52" s="199"/>
      <c r="D52" s="200"/>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2"/>
      <c r="AJ52" s="202"/>
      <c r="AK52" s="202"/>
      <c r="AL52" s="202"/>
      <c r="AM52" s="202"/>
      <c r="AN52" s="202"/>
      <c r="AO52" s="202"/>
      <c r="AP52" s="202"/>
      <c r="AQ52" s="202"/>
      <c r="AR52" s="202"/>
      <c r="AS52" s="202"/>
      <c r="AT52" s="202"/>
      <c r="AU52" s="202"/>
      <c r="AV52" s="202"/>
      <c r="AW52" s="202"/>
      <c r="AX52" s="202"/>
      <c r="AY52" s="202"/>
      <c r="AZ52" s="202"/>
      <c r="BA52" s="202"/>
      <c r="BB52" s="202"/>
      <c r="BC52" s="202"/>
      <c r="BD52" s="200"/>
      <c r="BE52" s="200"/>
      <c r="BF52" s="200"/>
      <c r="BG52" s="200"/>
      <c r="BH52" s="200"/>
      <c r="BI52" s="200"/>
      <c r="BJ52" s="202"/>
      <c r="BK52" s="202"/>
      <c r="BL52" s="202"/>
      <c r="BM52" s="202"/>
      <c r="BN52" s="202"/>
      <c r="BO52" s="202"/>
      <c r="BP52" s="202"/>
      <c r="BQ52" s="202"/>
      <c r="BR52" s="202"/>
      <c r="BS52" s="202"/>
      <c r="BT52" s="202"/>
      <c r="BU52" s="202"/>
    </row>
    <row r="53" spans="3:73" s="198" customFormat="1" ht="10.5" customHeight="1">
      <c r="C53" s="199"/>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2"/>
      <c r="AJ53" s="202"/>
      <c r="AK53" s="202"/>
      <c r="AL53" s="202"/>
      <c r="AM53" s="202"/>
      <c r="AN53" s="202"/>
      <c r="AO53" s="202"/>
      <c r="AP53" s="202"/>
      <c r="AQ53" s="202"/>
      <c r="AR53" s="202"/>
      <c r="AS53" s="202"/>
      <c r="AT53" s="202"/>
      <c r="AU53" s="202"/>
      <c r="AV53" s="202"/>
      <c r="AW53" s="202"/>
      <c r="AX53" s="202"/>
      <c r="AY53" s="202"/>
      <c r="AZ53" s="202"/>
      <c r="BA53" s="202"/>
      <c r="BB53" s="202"/>
      <c r="BC53" s="202"/>
      <c r="BD53" s="200"/>
      <c r="BE53" s="200"/>
      <c r="BF53" s="200"/>
      <c r="BG53" s="200"/>
      <c r="BH53" s="200"/>
      <c r="BI53" s="200"/>
      <c r="BJ53" s="202"/>
      <c r="BK53" s="202"/>
      <c r="BL53" s="202"/>
      <c r="BM53" s="202"/>
      <c r="BN53" s="202"/>
      <c r="BO53" s="202"/>
      <c r="BP53" s="202"/>
      <c r="BQ53" s="202"/>
      <c r="BR53" s="202"/>
      <c r="BS53" s="202"/>
      <c r="BT53" s="202"/>
      <c r="BU53" s="202"/>
    </row>
    <row r="54" spans="3:73" s="198" customFormat="1" ht="10.5" customHeight="1">
      <c r="AI54" s="203"/>
      <c r="AJ54" s="203"/>
      <c r="AK54" s="203"/>
      <c r="AL54" s="203"/>
      <c r="AM54" s="203"/>
      <c r="AN54" s="203"/>
      <c r="AO54" s="203"/>
      <c r="AP54" s="203"/>
      <c r="AQ54" s="203"/>
      <c r="AR54" s="203"/>
      <c r="AS54" s="203"/>
      <c r="AT54" s="203"/>
      <c r="AU54" s="203"/>
      <c r="AV54" s="203"/>
      <c r="AW54" s="203"/>
      <c r="AX54" s="203"/>
      <c r="AY54" s="203"/>
      <c r="AZ54" s="203"/>
      <c r="BA54" s="203"/>
      <c r="BB54" s="203"/>
      <c r="BC54" s="203"/>
      <c r="BJ54" s="203"/>
      <c r="BK54" s="203"/>
      <c r="BL54" s="203"/>
      <c r="BM54" s="203"/>
      <c r="BN54" s="203"/>
      <c r="BO54" s="203"/>
      <c r="BP54" s="203"/>
      <c r="BQ54" s="203"/>
      <c r="BR54" s="203"/>
      <c r="BS54" s="203"/>
      <c r="BT54" s="203"/>
      <c r="BU54" s="203"/>
    </row>
    <row r="55" spans="3:73" s="198" customFormat="1" ht="10.5" customHeight="1">
      <c r="F55" s="204"/>
      <c r="AI55" s="203"/>
      <c r="AJ55" s="203"/>
      <c r="AK55" s="203"/>
      <c r="AL55" s="203"/>
      <c r="AM55" s="203"/>
      <c r="AN55" s="203"/>
      <c r="AO55" s="203"/>
      <c r="AP55" s="203"/>
      <c r="AQ55" s="203"/>
      <c r="AR55" s="203"/>
      <c r="AS55" s="203"/>
      <c r="AT55" s="203"/>
      <c r="AU55" s="203"/>
      <c r="AV55" s="203"/>
      <c r="AW55" s="203"/>
      <c r="AX55" s="203"/>
      <c r="AY55" s="203"/>
      <c r="AZ55" s="203"/>
      <c r="BA55" s="203"/>
      <c r="BB55" s="203"/>
      <c r="BC55" s="203"/>
      <c r="BJ55" s="203"/>
      <c r="BK55" s="203"/>
      <c r="BL55" s="203"/>
      <c r="BM55" s="203"/>
      <c r="BN55" s="203"/>
      <c r="BO55" s="203"/>
      <c r="BP55" s="203"/>
      <c r="BQ55" s="203"/>
      <c r="BR55" s="203"/>
      <c r="BS55" s="203"/>
      <c r="BT55" s="203"/>
      <c r="BU55" s="203"/>
    </row>
    <row r="56" spans="3:73" s="198" customFormat="1" ht="10.5" customHeight="1">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2"/>
      <c r="AJ56" s="202"/>
      <c r="AK56" s="202"/>
      <c r="AL56" s="202"/>
      <c r="AM56" s="202"/>
      <c r="AN56" s="202"/>
      <c r="AO56" s="202"/>
      <c r="AP56" s="202"/>
      <c r="AQ56" s="202"/>
      <c r="AR56" s="202"/>
      <c r="AS56" s="202"/>
      <c r="AT56" s="202"/>
      <c r="AU56" s="202"/>
      <c r="AV56" s="202"/>
      <c r="AW56" s="202"/>
      <c r="AX56" s="202"/>
      <c r="AY56" s="202"/>
      <c r="AZ56" s="202"/>
      <c r="BA56" s="202"/>
      <c r="BB56" s="202"/>
      <c r="BC56" s="202"/>
      <c r="BD56" s="200"/>
      <c r="BE56" s="200"/>
      <c r="BF56" s="200"/>
      <c r="BG56" s="200"/>
      <c r="BJ56" s="203"/>
      <c r="BK56" s="203"/>
      <c r="BL56" s="203"/>
      <c r="BM56" s="203"/>
      <c r="BN56" s="203"/>
      <c r="BO56" s="203"/>
      <c r="BP56" s="203"/>
      <c r="BQ56" s="203"/>
      <c r="BR56" s="203"/>
      <c r="BS56" s="203"/>
      <c r="BT56" s="203"/>
      <c r="BU56" s="203"/>
    </row>
    <row r="57" spans="3:73" s="198" customFormat="1" ht="11.25">
      <c r="AI57" s="203"/>
      <c r="AJ57" s="203"/>
      <c r="AK57" s="203"/>
      <c r="AL57" s="203"/>
      <c r="AM57" s="203"/>
      <c r="AN57" s="203"/>
      <c r="AO57" s="203"/>
      <c r="AP57" s="203"/>
      <c r="AQ57" s="203"/>
      <c r="AR57" s="203"/>
      <c r="AS57" s="203"/>
      <c r="AT57" s="203"/>
      <c r="AU57" s="203"/>
      <c r="AV57" s="203"/>
      <c r="AW57" s="203"/>
      <c r="AX57" s="203"/>
      <c r="AY57" s="203"/>
      <c r="AZ57" s="203"/>
      <c r="BA57" s="203"/>
      <c r="BB57" s="203"/>
      <c r="BC57" s="203"/>
      <c r="BJ57" s="203"/>
      <c r="BK57" s="203"/>
      <c r="BL57" s="203"/>
      <c r="BM57" s="203"/>
      <c r="BN57" s="203"/>
      <c r="BO57" s="203"/>
      <c r="BP57" s="203"/>
      <c r="BQ57" s="203"/>
      <c r="BR57" s="203"/>
      <c r="BS57" s="203"/>
      <c r="BT57" s="203"/>
      <c r="BU57" s="203"/>
    </row>
    <row r="58" spans="3:73" s="198" customFormat="1" ht="13.15" customHeight="1">
      <c r="D58" s="205"/>
      <c r="E58" s="205" t="s">
        <v>291</v>
      </c>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5"/>
      <c r="AP58" s="205"/>
      <c r="AQ58" s="205"/>
      <c r="AR58" s="205"/>
      <c r="AS58" s="205"/>
      <c r="AT58" s="205"/>
      <c r="AU58" s="205"/>
      <c r="AV58" s="205"/>
      <c r="AW58" s="205"/>
      <c r="AX58" s="205"/>
      <c r="AY58" s="205"/>
      <c r="AZ58" s="205"/>
      <c r="BA58" s="205"/>
      <c r="BB58" s="205"/>
      <c r="BC58" s="205"/>
      <c r="BD58" s="205"/>
      <c r="BE58" s="205"/>
      <c r="BF58" s="205"/>
      <c r="BG58" s="205"/>
      <c r="BH58" s="205"/>
      <c r="BI58" s="205"/>
      <c r="BJ58" s="205"/>
      <c r="BK58" s="205"/>
      <c r="BL58" s="205"/>
      <c r="BM58" s="205"/>
      <c r="BN58" s="205"/>
      <c r="BO58" s="205"/>
      <c r="BP58" s="205"/>
      <c r="BQ58" s="205"/>
      <c r="BR58" s="205"/>
      <c r="BS58" s="205"/>
      <c r="BT58" s="205"/>
      <c r="BU58" s="205"/>
    </row>
    <row r="59" spans="3:73" s="198" customFormat="1" ht="10.5" customHeight="1">
      <c r="D59" s="205"/>
      <c r="E59" s="2101" t="s">
        <v>290</v>
      </c>
      <c r="F59" s="2101"/>
      <c r="G59" s="2101"/>
      <c r="H59" s="2101"/>
      <c r="I59" s="2101"/>
      <c r="J59" s="2101"/>
      <c r="K59" s="2101"/>
      <c r="L59" s="2101"/>
      <c r="M59" s="2101"/>
      <c r="N59" s="2101"/>
      <c r="O59" s="2101"/>
      <c r="P59" s="2101"/>
      <c r="Q59" s="2101"/>
      <c r="R59" s="2101"/>
      <c r="S59" s="2101"/>
      <c r="T59" s="2101"/>
      <c r="U59" s="2101"/>
      <c r="V59" s="2101"/>
      <c r="W59" s="2101"/>
      <c r="X59" s="2101"/>
      <c r="Y59" s="2101"/>
      <c r="Z59" s="2101"/>
      <c r="AA59" s="2101"/>
      <c r="AB59" s="2101"/>
      <c r="AC59" s="2101"/>
      <c r="AD59" s="2101"/>
      <c r="AE59" s="2101"/>
      <c r="AF59" s="2101"/>
      <c r="AG59" s="2101"/>
      <c r="AH59" s="2101"/>
      <c r="AI59" s="2101"/>
      <c r="AJ59" s="2101"/>
      <c r="AK59" s="2101"/>
      <c r="AL59" s="2101"/>
      <c r="AM59" s="2101"/>
      <c r="AN59" s="2101"/>
      <c r="AO59" s="2101"/>
      <c r="AP59" s="2101"/>
      <c r="AQ59" s="2101"/>
      <c r="AR59" s="2101"/>
      <c r="AS59" s="2101"/>
      <c r="AT59" s="2101"/>
      <c r="AU59" s="2101"/>
      <c r="AV59" s="2101"/>
      <c r="AW59" s="2101"/>
      <c r="AX59" s="2101"/>
      <c r="AY59" s="2101"/>
      <c r="AZ59" s="2101"/>
      <c r="BA59" s="2101"/>
      <c r="BB59" s="2101"/>
      <c r="BC59" s="2101"/>
      <c r="BD59" s="2101"/>
      <c r="BE59" s="2101"/>
      <c r="BF59" s="2101"/>
      <c r="BG59" s="2101"/>
      <c r="BH59" s="2101"/>
      <c r="BI59" s="2101"/>
      <c r="BJ59" s="2101"/>
      <c r="BK59" s="2101"/>
      <c r="BL59" s="2101"/>
      <c r="BM59" s="2101"/>
      <c r="BN59" s="2101"/>
      <c r="BO59" s="2101"/>
      <c r="BP59" s="2101"/>
      <c r="BQ59" s="2101"/>
      <c r="BR59" s="2101"/>
      <c r="BS59" s="206"/>
      <c r="BT59" s="206"/>
      <c r="BU59" s="206"/>
    </row>
    <row r="60" spans="3:73" s="198" customFormat="1" ht="10.5" customHeight="1">
      <c r="D60" s="205"/>
      <c r="E60" s="2101"/>
      <c r="F60" s="2101"/>
      <c r="G60" s="2101"/>
      <c r="H60" s="2101"/>
      <c r="I60" s="2101"/>
      <c r="J60" s="2101"/>
      <c r="K60" s="2101"/>
      <c r="L60" s="2101"/>
      <c r="M60" s="2101"/>
      <c r="N60" s="2101"/>
      <c r="O60" s="2101"/>
      <c r="P60" s="2101"/>
      <c r="Q60" s="2101"/>
      <c r="R60" s="2101"/>
      <c r="S60" s="2101"/>
      <c r="T60" s="2101"/>
      <c r="U60" s="2101"/>
      <c r="V60" s="2101"/>
      <c r="W60" s="2101"/>
      <c r="X60" s="2101"/>
      <c r="Y60" s="2101"/>
      <c r="Z60" s="2101"/>
      <c r="AA60" s="2101"/>
      <c r="AB60" s="2101"/>
      <c r="AC60" s="2101"/>
      <c r="AD60" s="2101"/>
      <c r="AE60" s="2101"/>
      <c r="AF60" s="2101"/>
      <c r="AG60" s="2101"/>
      <c r="AH60" s="2101"/>
      <c r="AI60" s="2101"/>
      <c r="AJ60" s="2101"/>
      <c r="AK60" s="2101"/>
      <c r="AL60" s="2101"/>
      <c r="AM60" s="2101"/>
      <c r="AN60" s="2101"/>
      <c r="AO60" s="2101"/>
      <c r="AP60" s="2101"/>
      <c r="AQ60" s="2101"/>
      <c r="AR60" s="2101"/>
      <c r="AS60" s="2101"/>
      <c r="AT60" s="2101"/>
      <c r="AU60" s="2101"/>
      <c r="AV60" s="2101"/>
      <c r="AW60" s="2101"/>
      <c r="AX60" s="2101"/>
      <c r="AY60" s="2101"/>
      <c r="AZ60" s="2101"/>
      <c r="BA60" s="2101"/>
      <c r="BB60" s="2101"/>
      <c r="BC60" s="2101"/>
      <c r="BD60" s="2101"/>
      <c r="BE60" s="2101"/>
      <c r="BF60" s="2101"/>
      <c r="BG60" s="2101"/>
      <c r="BH60" s="2101"/>
      <c r="BI60" s="2101"/>
      <c r="BJ60" s="2101"/>
      <c r="BK60" s="2101"/>
      <c r="BL60" s="2101"/>
      <c r="BM60" s="2101"/>
      <c r="BN60" s="2101"/>
      <c r="BO60" s="2101"/>
      <c r="BP60" s="2101"/>
      <c r="BQ60" s="2101"/>
      <c r="BR60" s="2101"/>
      <c r="BS60" s="206"/>
      <c r="BT60" s="206"/>
      <c r="BU60" s="206"/>
    </row>
    <row r="61" spans="3:73" s="198" customFormat="1" ht="10.5" customHeight="1">
      <c r="E61" s="2101"/>
      <c r="F61" s="2101"/>
      <c r="G61" s="2101"/>
      <c r="H61" s="2101"/>
      <c r="I61" s="2101"/>
      <c r="J61" s="2101"/>
      <c r="K61" s="2101"/>
      <c r="L61" s="2101"/>
      <c r="M61" s="2101"/>
      <c r="N61" s="2101"/>
      <c r="O61" s="2101"/>
      <c r="P61" s="2101"/>
      <c r="Q61" s="2101"/>
      <c r="R61" s="2101"/>
      <c r="S61" s="2101"/>
      <c r="T61" s="2101"/>
      <c r="U61" s="2101"/>
      <c r="V61" s="2101"/>
      <c r="W61" s="2101"/>
      <c r="X61" s="2101"/>
      <c r="Y61" s="2101"/>
      <c r="Z61" s="2101"/>
      <c r="AA61" s="2101"/>
      <c r="AB61" s="2101"/>
      <c r="AC61" s="2101"/>
      <c r="AD61" s="2101"/>
      <c r="AE61" s="2101"/>
      <c r="AF61" s="2101"/>
      <c r="AG61" s="2101"/>
      <c r="AH61" s="2101"/>
      <c r="AI61" s="2101"/>
      <c r="AJ61" s="2101"/>
      <c r="AK61" s="2101"/>
      <c r="AL61" s="2101"/>
      <c r="AM61" s="2101"/>
      <c r="AN61" s="2101"/>
      <c r="AO61" s="2101"/>
      <c r="AP61" s="2101"/>
      <c r="AQ61" s="2101"/>
      <c r="AR61" s="2101"/>
      <c r="AS61" s="2101"/>
      <c r="AT61" s="2101"/>
      <c r="AU61" s="2101"/>
      <c r="AV61" s="2101"/>
      <c r="AW61" s="2101"/>
      <c r="AX61" s="2101"/>
      <c r="AY61" s="2101"/>
      <c r="AZ61" s="2101"/>
      <c r="BA61" s="2101"/>
      <c r="BB61" s="2101"/>
      <c r="BC61" s="2101"/>
      <c r="BD61" s="2101"/>
      <c r="BE61" s="2101"/>
      <c r="BF61" s="2101"/>
      <c r="BG61" s="2101"/>
      <c r="BH61" s="2101"/>
      <c r="BI61" s="2101"/>
      <c r="BJ61" s="2101"/>
      <c r="BK61" s="2101"/>
      <c r="BL61" s="2101"/>
      <c r="BM61" s="2101"/>
      <c r="BN61" s="2101"/>
      <c r="BO61" s="2101"/>
      <c r="BP61" s="2101"/>
      <c r="BQ61" s="2101"/>
      <c r="BR61" s="2101"/>
      <c r="BS61" s="203"/>
      <c r="BT61" s="203"/>
      <c r="BU61" s="203"/>
    </row>
    <row r="62" spans="3:73" s="198" customFormat="1" ht="10.5" customHeight="1">
      <c r="C62" s="200"/>
      <c r="D62" s="200"/>
      <c r="E62" s="2101"/>
      <c r="F62" s="2101"/>
      <c r="G62" s="2101"/>
      <c r="H62" s="2101"/>
      <c r="I62" s="2101"/>
      <c r="J62" s="2101"/>
      <c r="K62" s="2101"/>
      <c r="L62" s="2101"/>
      <c r="M62" s="2101"/>
      <c r="N62" s="2101"/>
      <c r="O62" s="2101"/>
      <c r="P62" s="2101"/>
      <c r="Q62" s="2101"/>
      <c r="R62" s="2101"/>
      <c r="S62" s="2101"/>
      <c r="T62" s="2101"/>
      <c r="U62" s="2101"/>
      <c r="V62" s="2101"/>
      <c r="W62" s="2101"/>
      <c r="X62" s="2101"/>
      <c r="Y62" s="2101"/>
      <c r="Z62" s="2101"/>
      <c r="AA62" s="2101"/>
      <c r="AB62" s="2101"/>
      <c r="AC62" s="2101"/>
      <c r="AD62" s="2101"/>
      <c r="AE62" s="2101"/>
      <c r="AF62" s="2101"/>
      <c r="AG62" s="2101"/>
      <c r="AH62" s="2101"/>
      <c r="AI62" s="2101"/>
      <c r="AJ62" s="2101"/>
      <c r="AK62" s="2101"/>
      <c r="AL62" s="2101"/>
      <c r="AM62" s="2101"/>
      <c r="AN62" s="2101"/>
      <c r="AO62" s="2101"/>
      <c r="AP62" s="2101"/>
      <c r="AQ62" s="2101"/>
      <c r="AR62" s="2101"/>
      <c r="AS62" s="2101"/>
      <c r="AT62" s="2101"/>
      <c r="AU62" s="2101"/>
      <c r="AV62" s="2101"/>
      <c r="AW62" s="2101"/>
      <c r="AX62" s="2101"/>
      <c r="AY62" s="2101"/>
      <c r="AZ62" s="2101"/>
      <c r="BA62" s="2101"/>
      <c r="BB62" s="2101"/>
      <c r="BC62" s="2101"/>
      <c r="BD62" s="2101"/>
      <c r="BE62" s="2101"/>
      <c r="BF62" s="2101"/>
      <c r="BG62" s="2101"/>
      <c r="BH62" s="2101"/>
      <c r="BI62" s="2101"/>
      <c r="BJ62" s="2101"/>
      <c r="BK62" s="2101"/>
      <c r="BL62" s="2101"/>
      <c r="BM62" s="2101"/>
      <c r="BN62" s="2101"/>
      <c r="BO62" s="2101"/>
      <c r="BP62" s="2101"/>
      <c r="BQ62" s="2101"/>
      <c r="BR62" s="2101"/>
      <c r="BS62" s="203"/>
      <c r="BT62" s="203"/>
      <c r="BU62" s="203"/>
    </row>
    <row r="63" spans="3:73" s="198" customFormat="1" ht="10.5" customHeight="1">
      <c r="C63" s="200"/>
      <c r="D63" s="200"/>
      <c r="E63" s="2101"/>
      <c r="F63" s="2101"/>
      <c r="G63" s="2101"/>
      <c r="H63" s="2101"/>
      <c r="I63" s="2101"/>
      <c r="J63" s="2101"/>
      <c r="K63" s="2101"/>
      <c r="L63" s="2101"/>
      <c r="M63" s="2101"/>
      <c r="N63" s="2101"/>
      <c r="O63" s="2101"/>
      <c r="P63" s="2101"/>
      <c r="Q63" s="2101"/>
      <c r="R63" s="2101"/>
      <c r="S63" s="2101"/>
      <c r="T63" s="2101"/>
      <c r="U63" s="2101"/>
      <c r="V63" s="2101"/>
      <c r="W63" s="2101"/>
      <c r="X63" s="2101"/>
      <c r="Y63" s="2101"/>
      <c r="Z63" s="2101"/>
      <c r="AA63" s="2101"/>
      <c r="AB63" s="2101"/>
      <c r="AC63" s="2101"/>
      <c r="AD63" s="2101"/>
      <c r="AE63" s="2101"/>
      <c r="AF63" s="2101"/>
      <c r="AG63" s="2101"/>
      <c r="AH63" s="2101"/>
      <c r="AI63" s="2101"/>
      <c r="AJ63" s="2101"/>
      <c r="AK63" s="2101"/>
      <c r="AL63" s="2101"/>
      <c r="AM63" s="2101"/>
      <c r="AN63" s="2101"/>
      <c r="AO63" s="2101"/>
      <c r="AP63" s="2101"/>
      <c r="AQ63" s="2101"/>
      <c r="AR63" s="2101"/>
      <c r="AS63" s="2101"/>
      <c r="AT63" s="2101"/>
      <c r="AU63" s="2101"/>
      <c r="AV63" s="2101"/>
      <c r="AW63" s="2101"/>
      <c r="AX63" s="2101"/>
      <c r="AY63" s="2101"/>
      <c r="AZ63" s="2101"/>
      <c r="BA63" s="2101"/>
      <c r="BB63" s="2101"/>
      <c r="BC63" s="2101"/>
      <c r="BD63" s="2101"/>
      <c r="BE63" s="2101"/>
      <c r="BF63" s="2101"/>
      <c r="BG63" s="2101"/>
      <c r="BH63" s="2101"/>
      <c r="BI63" s="2101"/>
      <c r="BJ63" s="2101"/>
      <c r="BK63" s="2101"/>
      <c r="BL63" s="2101"/>
      <c r="BM63" s="2101"/>
      <c r="BN63" s="2101"/>
      <c r="BO63" s="2101"/>
      <c r="BP63" s="2101"/>
      <c r="BQ63" s="2101"/>
      <c r="BR63" s="2101"/>
      <c r="BS63" s="203"/>
      <c r="BT63" s="203"/>
      <c r="BU63" s="203"/>
    </row>
    <row r="64" spans="3:73" s="198" customFormat="1" ht="10.5" customHeight="1">
      <c r="C64" s="200"/>
      <c r="D64" s="200"/>
      <c r="E64" s="200"/>
      <c r="F64" s="200"/>
      <c r="G64" s="200"/>
      <c r="H64" s="200"/>
      <c r="I64" s="200"/>
      <c r="J64" s="200"/>
      <c r="K64" s="200"/>
      <c r="L64" s="200"/>
      <c r="M64" s="200"/>
      <c r="N64" s="200"/>
      <c r="O64" s="200"/>
      <c r="P64" s="200"/>
      <c r="Q64" s="200"/>
      <c r="R64" s="200"/>
      <c r="S64" s="200"/>
      <c r="T64" s="200"/>
      <c r="U64" s="200"/>
      <c r="V64" s="200"/>
      <c r="W64" s="200"/>
      <c r="X64" s="200"/>
      <c r="Y64" s="200"/>
      <c r="Z64" s="200"/>
      <c r="AA64" s="200"/>
      <c r="AB64" s="200"/>
      <c r="AC64" s="200"/>
      <c r="AD64" s="200"/>
      <c r="AE64" s="200"/>
      <c r="AF64" s="200"/>
      <c r="AG64" s="200"/>
      <c r="AH64" s="200"/>
      <c r="AI64" s="202"/>
      <c r="AJ64" s="202"/>
      <c r="AK64" s="202"/>
      <c r="AL64" s="202"/>
      <c r="AM64" s="202"/>
      <c r="AN64" s="202"/>
      <c r="AO64" s="202"/>
      <c r="AP64" s="202"/>
      <c r="AQ64" s="202"/>
      <c r="AR64" s="202"/>
      <c r="AS64" s="202"/>
      <c r="AT64" s="202"/>
      <c r="AU64" s="202"/>
      <c r="AV64" s="202"/>
      <c r="AW64" s="202"/>
      <c r="AX64" s="202"/>
      <c r="AY64" s="202"/>
      <c r="AZ64" s="202"/>
      <c r="BA64" s="202"/>
      <c r="BB64" s="203"/>
      <c r="BC64" s="203"/>
      <c r="BJ64" s="203"/>
      <c r="BK64" s="203"/>
      <c r="BL64" s="203"/>
      <c r="BM64" s="203"/>
      <c r="BN64" s="203"/>
      <c r="BO64" s="203"/>
      <c r="BP64" s="203"/>
      <c r="BQ64" s="203"/>
      <c r="BR64" s="203"/>
      <c r="BS64" s="203"/>
      <c r="BT64" s="203"/>
      <c r="BU64" s="203"/>
    </row>
    <row r="65" spans="3:73" s="198" customFormat="1" ht="10.5" customHeight="1">
      <c r="AI65" s="203"/>
      <c r="AJ65" s="203"/>
      <c r="AK65" s="203"/>
      <c r="AL65" s="203"/>
      <c r="AM65" s="203"/>
      <c r="AN65" s="203"/>
      <c r="AO65" s="203"/>
      <c r="AP65" s="203"/>
      <c r="AQ65" s="203"/>
      <c r="AR65" s="203"/>
      <c r="AS65" s="203"/>
      <c r="AT65" s="203"/>
      <c r="AU65" s="203"/>
      <c r="AV65" s="203"/>
      <c r="AW65" s="203"/>
      <c r="AX65" s="203"/>
      <c r="AY65" s="203"/>
      <c r="AZ65" s="203"/>
      <c r="BA65" s="203"/>
      <c r="BB65" s="203"/>
      <c r="BC65" s="203"/>
      <c r="BJ65" s="203"/>
      <c r="BK65" s="203"/>
      <c r="BL65" s="203"/>
      <c r="BM65" s="203"/>
      <c r="BN65" s="203"/>
      <c r="BO65" s="203"/>
      <c r="BP65" s="203"/>
      <c r="BQ65" s="203"/>
      <c r="BR65" s="203"/>
      <c r="BS65" s="203"/>
      <c r="BT65" s="203"/>
      <c r="BU65" s="203"/>
    </row>
    <row r="66" spans="3:73" s="198" customFormat="1" ht="10.5" customHeight="1">
      <c r="C66" s="207"/>
      <c r="D66" s="200"/>
      <c r="E66" s="200"/>
      <c r="AI66" s="203"/>
      <c r="AJ66" s="203"/>
      <c r="AK66" s="203"/>
      <c r="AL66" s="203"/>
      <c r="AM66" s="203"/>
      <c r="AN66" s="203"/>
      <c r="AO66" s="203"/>
      <c r="AP66" s="203"/>
      <c r="AQ66" s="203"/>
      <c r="AR66" s="203"/>
      <c r="AS66" s="203"/>
      <c r="AT66" s="203"/>
      <c r="AU66" s="203"/>
      <c r="AV66" s="203"/>
      <c r="AW66" s="203"/>
      <c r="AX66" s="203"/>
      <c r="AY66" s="203"/>
      <c r="AZ66" s="203"/>
      <c r="BA66" s="203"/>
      <c r="BB66" s="203"/>
      <c r="BC66" s="203"/>
      <c r="BJ66" s="203"/>
      <c r="BK66" s="203"/>
      <c r="BL66" s="203"/>
      <c r="BM66" s="203"/>
      <c r="BN66" s="203"/>
      <c r="BO66" s="203"/>
      <c r="BP66" s="203"/>
      <c r="BQ66" s="203"/>
      <c r="BR66" s="203"/>
      <c r="BS66" s="203"/>
      <c r="BT66" s="203"/>
      <c r="BU66" s="203"/>
    </row>
    <row r="67" spans="3:73" s="198" customFormat="1" ht="10.5" customHeight="1">
      <c r="C67" s="207"/>
      <c r="D67" s="200"/>
      <c r="E67" s="200"/>
      <c r="AI67" s="203"/>
      <c r="AJ67" s="203"/>
      <c r="AK67" s="203"/>
      <c r="AL67" s="203"/>
      <c r="AM67" s="203"/>
      <c r="AN67" s="203"/>
      <c r="AO67" s="203"/>
      <c r="AP67" s="203"/>
      <c r="AQ67" s="203"/>
      <c r="AR67" s="203"/>
      <c r="AS67" s="203"/>
      <c r="AT67" s="203"/>
      <c r="AU67" s="203"/>
      <c r="AV67" s="203"/>
      <c r="AW67" s="203"/>
      <c r="AX67" s="203"/>
      <c r="AY67" s="203"/>
      <c r="AZ67" s="203"/>
      <c r="BA67" s="203"/>
      <c r="BB67" s="203"/>
      <c r="BC67" s="203"/>
      <c r="BJ67" s="203"/>
      <c r="BK67" s="203"/>
      <c r="BL67" s="203"/>
      <c r="BM67" s="203"/>
      <c r="BN67" s="203"/>
      <c r="BO67" s="203"/>
      <c r="BP67" s="203"/>
      <c r="BQ67" s="203"/>
      <c r="BR67" s="203"/>
      <c r="BS67" s="203"/>
      <c r="BT67" s="203"/>
      <c r="BU67" s="203"/>
    </row>
    <row r="68" spans="3:73" s="198" customFormat="1" ht="10.5" customHeight="1">
      <c r="C68" s="207"/>
      <c r="D68" s="701"/>
      <c r="E68" s="701"/>
      <c r="F68" s="702"/>
      <c r="G68" s="702"/>
      <c r="H68" s="702"/>
      <c r="I68" s="702"/>
      <c r="J68" s="702"/>
      <c r="K68" s="702"/>
      <c r="L68" s="702"/>
      <c r="M68" s="702"/>
      <c r="N68" s="702"/>
      <c r="O68" s="702"/>
      <c r="P68" s="702"/>
      <c r="Q68" s="702"/>
      <c r="R68" s="702"/>
      <c r="S68" s="702"/>
      <c r="T68" s="702"/>
      <c r="U68" s="702"/>
      <c r="V68" s="702"/>
      <c r="W68" s="702"/>
      <c r="X68" s="702"/>
      <c r="Y68" s="702"/>
      <c r="Z68" s="702"/>
      <c r="AA68" s="702"/>
      <c r="AB68" s="702"/>
      <c r="AC68" s="702"/>
      <c r="AD68" s="702"/>
      <c r="AE68" s="702"/>
      <c r="AF68" s="702"/>
      <c r="AG68" s="702"/>
      <c r="AH68" s="702"/>
      <c r="AI68" s="703"/>
      <c r="AJ68" s="703"/>
      <c r="AK68" s="703"/>
      <c r="AL68" s="703"/>
      <c r="AM68" s="703"/>
      <c r="AN68" s="703"/>
      <c r="AO68" s="703"/>
      <c r="AP68" s="703"/>
      <c r="AQ68" s="703"/>
      <c r="AR68" s="703"/>
      <c r="AS68" s="703"/>
      <c r="AT68" s="703"/>
      <c r="AU68" s="703"/>
      <c r="AV68" s="703"/>
      <c r="AW68" s="703"/>
      <c r="AX68" s="703"/>
      <c r="AY68" s="703"/>
      <c r="AZ68" s="703"/>
      <c r="BA68" s="703"/>
      <c r="BB68" s="203"/>
      <c r="BC68" s="203"/>
      <c r="BJ68" s="203"/>
      <c r="BK68" s="203"/>
      <c r="BL68" s="203"/>
      <c r="BM68" s="203"/>
      <c r="BN68" s="203"/>
      <c r="BO68" s="203"/>
      <c r="BP68" s="203"/>
      <c r="BQ68" s="203"/>
      <c r="BR68" s="203"/>
      <c r="BS68" s="203"/>
      <c r="BT68" s="203"/>
      <c r="BU68" s="203"/>
    </row>
    <row r="69" spans="3:73" s="198" customFormat="1" ht="10.5" customHeight="1">
      <c r="D69" s="200"/>
      <c r="AI69" s="203"/>
      <c r="AJ69" s="203"/>
      <c r="AK69" s="203"/>
      <c r="AL69" s="203"/>
      <c r="AM69" s="203"/>
      <c r="AN69" s="203"/>
      <c r="AO69" s="203"/>
      <c r="AP69" s="203"/>
      <c r="AQ69" s="203"/>
      <c r="AR69" s="203"/>
      <c r="AS69" s="203"/>
      <c r="AT69" s="203"/>
      <c r="AU69" s="203"/>
      <c r="AV69" s="203"/>
      <c r="AW69" s="203"/>
      <c r="AX69" s="203"/>
      <c r="AY69" s="203"/>
      <c r="AZ69" s="203"/>
      <c r="BA69" s="203"/>
      <c r="BB69" s="203"/>
      <c r="BC69" s="203"/>
      <c r="BJ69" s="203"/>
      <c r="BK69" s="203"/>
      <c r="BL69" s="203"/>
      <c r="BM69" s="203"/>
      <c r="BN69" s="203"/>
      <c r="BO69" s="203"/>
      <c r="BP69" s="203"/>
      <c r="BQ69" s="203"/>
      <c r="BR69" s="203"/>
      <c r="BS69" s="203"/>
      <c r="BT69" s="203"/>
      <c r="BU69" s="203"/>
    </row>
    <row r="70" spans="3:73" s="198" customFormat="1" ht="13.5" customHeight="1">
      <c r="D70" s="200"/>
      <c r="AI70" s="203"/>
      <c r="AJ70" s="203"/>
      <c r="AK70" s="203"/>
      <c r="AL70" s="203"/>
      <c r="AM70" s="203"/>
      <c r="AN70" s="203"/>
      <c r="AO70" s="203"/>
      <c r="AP70" s="203"/>
      <c r="AQ70" s="203"/>
      <c r="AR70" s="203"/>
      <c r="AS70" s="203"/>
      <c r="AT70" s="203"/>
      <c r="AU70" s="203"/>
      <c r="AV70" s="203"/>
      <c r="AW70" s="203"/>
      <c r="AX70" s="203"/>
      <c r="AY70" s="203"/>
      <c r="AZ70" s="203"/>
      <c r="BA70" s="203"/>
      <c r="BB70" s="203"/>
      <c r="BC70" s="203"/>
      <c r="BJ70" s="203"/>
      <c r="BK70" s="203"/>
      <c r="BL70" s="203"/>
      <c r="BM70" s="203"/>
      <c r="BN70" s="203"/>
      <c r="BO70" s="203"/>
      <c r="BP70" s="203"/>
      <c r="BQ70" s="203"/>
      <c r="BR70" s="203"/>
      <c r="BS70" s="203"/>
      <c r="BT70" s="203"/>
      <c r="BU70" s="203"/>
    </row>
    <row r="71" spans="3:73" s="198" customFormat="1" ht="9" customHeight="1">
      <c r="C71" s="704"/>
    </row>
    <row r="72" spans="3:73" s="198" customFormat="1" ht="9" customHeight="1">
      <c r="S72" s="705"/>
      <c r="T72" s="705"/>
      <c r="U72" s="705"/>
      <c r="V72" s="705"/>
      <c r="W72" s="705"/>
      <c r="X72" s="705"/>
      <c r="Y72" s="705"/>
      <c r="Z72" s="207"/>
      <c r="AA72" s="207"/>
      <c r="AB72" s="207"/>
      <c r="AC72" s="207"/>
      <c r="AE72" s="203"/>
      <c r="AF72" s="203"/>
      <c r="AG72" s="203"/>
      <c r="AH72" s="203"/>
      <c r="AI72" s="203"/>
      <c r="AJ72" s="203"/>
      <c r="AK72" s="203"/>
      <c r="AL72" s="203"/>
      <c r="AM72" s="203"/>
      <c r="AN72" s="203"/>
      <c r="AO72" s="203"/>
      <c r="AP72" s="203"/>
      <c r="AQ72" s="203"/>
      <c r="AR72" s="203"/>
      <c r="AS72" s="203"/>
      <c r="AT72" s="203"/>
      <c r="AU72" s="203"/>
      <c r="AV72" s="203"/>
      <c r="AW72" s="203"/>
      <c r="AX72" s="203"/>
      <c r="AY72" s="203"/>
      <c r="AZ72" s="203"/>
      <c r="BA72" s="203"/>
      <c r="BB72" s="203"/>
      <c r="BC72" s="203"/>
      <c r="BJ72" s="203"/>
      <c r="BK72" s="203"/>
      <c r="BL72" s="203"/>
      <c r="BM72" s="203"/>
      <c r="BN72" s="203"/>
      <c r="BO72" s="203"/>
      <c r="BP72" s="203"/>
      <c r="BQ72" s="203"/>
      <c r="BR72" s="203"/>
      <c r="BS72" s="203"/>
      <c r="BT72" s="203"/>
      <c r="BU72" s="203"/>
    </row>
    <row r="73" spans="3:73" s="198" customFormat="1" ht="9" customHeight="1">
      <c r="S73" s="705"/>
      <c r="T73" s="705"/>
      <c r="U73" s="705"/>
      <c r="V73" s="705"/>
      <c r="W73" s="705"/>
      <c r="X73" s="705"/>
      <c r="Y73" s="705"/>
      <c r="Z73" s="207"/>
      <c r="AA73" s="207"/>
      <c r="AB73" s="207"/>
      <c r="AC73" s="207"/>
      <c r="AE73" s="203"/>
      <c r="AF73" s="203"/>
      <c r="AG73" s="203"/>
      <c r="AH73" s="203"/>
      <c r="AI73" s="203"/>
      <c r="AJ73" s="203"/>
      <c r="AK73" s="203"/>
      <c r="AL73" s="203"/>
      <c r="AM73" s="203"/>
      <c r="AN73" s="203"/>
      <c r="AO73" s="203"/>
      <c r="AP73" s="203"/>
      <c r="AQ73" s="203"/>
      <c r="AR73" s="203"/>
      <c r="AS73" s="203"/>
      <c r="AT73" s="203"/>
      <c r="AU73" s="203"/>
      <c r="AV73" s="203"/>
      <c r="AW73" s="203"/>
      <c r="AX73" s="203"/>
      <c r="AY73" s="203"/>
      <c r="AZ73" s="203"/>
      <c r="BA73" s="203"/>
      <c r="BB73" s="203"/>
      <c r="BC73" s="203"/>
      <c r="BJ73" s="203"/>
      <c r="BK73" s="203"/>
      <c r="BL73" s="203"/>
      <c r="BM73" s="203"/>
      <c r="BN73" s="203"/>
      <c r="BO73" s="203"/>
      <c r="BP73" s="203"/>
      <c r="BQ73" s="203"/>
      <c r="BR73" s="203"/>
      <c r="BS73" s="203"/>
      <c r="BT73" s="203"/>
      <c r="BU73" s="203"/>
    </row>
    <row r="74" spans="3:73" s="198" customFormat="1" ht="11.25"/>
    <row r="75" spans="3:73" ht="15" hidden="1" customHeight="1"/>
    <row r="76" spans="3:73" ht="15" hidden="1" customHeight="1">
      <c r="J76" s="200" t="s">
        <v>102</v>
      </c>
      <c r="S76" s="200" t="s">
        <v>190</v>
      </c>
      <c r="Z76" s="706" t="s">
        <v>191</v>
      </c>
      <c r="AM76" s="706" t="s">
        <v>192</v>
      </c>
    </row>
    <row r="77" spans="3:73" ht="15" hidden="1" customHeight="1">
      <c r="J77" s="200" t="s">
        <v>193</v>
      </c>
      <c r="S77" s="200" t="s">
        <v>194</v>
      </c>
      <c r="Z77" s="706" t="s">
        <v>195</v>
      </c>
      <c r="AM77" s="706" t="s">
        <v>195</v>
      </c>
    </row>
    <row r="78" spans="3:73" ht="15" hidden="1" customHeight="1">
      <c r="J78" s="200" t="s">
        <v>196</v>
      </c>
      <c r="Z78" s="706" t="s">
        <v>197</v>
      </c>
      <c r="AM78" s="706" t="s">
        <v>197</v>
      </c>
    </row>
    <row r="79" spans="3:73" ht="15" hidden="1" customHeight="1">
      <c r="J79" s="200" t="s">
        <v>198</v>
      </c>
      <c r="Z79" s="706" t="s">
        <v>199</v>
      </c>
      <c r="AM79" s="706" t="s">
        <v>199</v>
      </c>
    </row>
    <row r="80" spans="3:73" ht="15" hidden="1" customHeight="1">
      <c r="Z80" s="706" t="s">
        <v>200</v>
      </c>
      <c r="AM80" s="706" t="s">
        <v>200</v>
      </c>
    </row>
    <row r="81" spans="26:39" ht="15" hidden="1" customHeight="1">
      <c r="Z81" s="706" t="s">
        <v>201</v>
      </c>
      <c r="AM81" s="706" t="s">
        <v>201</v>
      </c>
    </row>
    <row r="82" spans="26:39" ht="15" hidden="1" customHeight="1">
      <c r="Z82" s="706" t="s">
        <v>202</v>
      </c>
      <c r="AM82" s="706" t="s">
        <v>202</v>
      </c>
    </row>
    <row r="83" spans="26:39" ht="15" hidden="1" customHeight="1">
      <c r="Z83" s="706" t="s">
        <v>203</v>
      </c>
      <c r="AM83" s="706" t="s">
        <v>203</v>
      </c>
    </row>
    <row r="84" spans="26:39" ht="15" hidden="1" customHeight="1">
      <c r="Z84" s="706" t="s">
        <v>204</v>
      </c>
      <c r="AM84" s="706" t="s">
        <v>204</v>
      </c>
    </row>
    <row r="85" spans="26:39" ht="15" hidden="1" customHeight="1">
      <c r="Z85" s="706" t="s">
        <v>205</v>
      </c>
      <c r="AM85" s="706" t="s">
        <v>205</v>
      </c>
    </row>
    <row r="86" spans="26:39" ht="15" hidden="1" customHeight="1">
      <c r="Z86" s="706" t="s">
        <v>206</v>
      </c>
      <c r="AM86" s="706" t="s">
        <v>206</v>
      </c>
    </row>
    <row r="87" spans="26:39" ht="15" hidden="1" customHeight="1">
      <c r="Z87" s="706" t="s">
        <v>207</v>
      </c>
      <c r="AM87" s="706" t="s">
        <v>207</v>
      </c>
    </row>
    <row r="88" spans="26:39" ht="15" hidden="1" customHeight="1">
      <c r="Z88" s="706" t="s">
        <v>208</v>
      </c>
      <c r="AM88" s="706" t="s">
        <v>208</v>
      </c>
    </row>
    <row r="89" spans="26:39" ht="15" hidden="1" customHeight="1">
      <c r="Z89" s="706" t="s">
        <v>209</v>
      </c>
      <c r="AM89" s="706" t="s">
        <v>209</v>
      </c>
    </row>
    <row r="90" spans="26:39" ht="15" hidden="1" customHeight="1">
      <c r="Z90" s="706" t="s">
        <v>210</v>
      </c>
      <c r="AM90" s="706" t="s">
        <v>210</v>
      </c>
    </row>
    <row r="91" spans="26:39" ht="15" hidden="1" customHeight="1">
      <c r="Z91" s="706" t="s">
        <v>211</v>
      </c>
      <c r="AM91" s="706" t="s">
        <v>211</v>
      </c>
    </row>
    <row r="92" spans="26:39" ht="15" hidden="1" customHeight="1">
      <c r="Z92" s="706" t="s">
        <v>212</v>
      </c>
      <c r="AM92" s="706" t="s">
        <v>212</v>
      </c>
    </row>
    <row r="93" spans="26:39" ht="15" hidden="1" customHeight="1">
      <c r="Z93" s="706" t="s">
        <v>213</v>
      </c>
      <c r="AM93" s="706" t="s">
        <v>213</v>
      </c>
    </row>
    <row r="94" spans="26:39" ht="15" hidden="1" customHeight="1">
      <c r="Z94" s="706" t="s">
        <v>214</v>
      </c>
      <c r="AM94" s="706" t="s">
        <v>214</v>
      </c>
    </row>
    <row r="95" spans="26:39" ht="15" hidden="1" customHeight="1">
      <c r="Z95" s="706" t="s">
        <v>215</v>
      </c>
      <c r="AM95" s="706" t="s">
        <v>215</v>
      </c>
    </row>
    <row r="96" spans="26:39" ht="15" hidden="1" customHeight="1">
      <c r="Z96" s="706" t="s">
        <v>216</v>
      </c>
      <c r="AM96" s="706" t="s">
        <v>216</v>
      </c>
    </row>
    <row r="97" spans="26:39" ht="15" hidden="1" customHeight="1">
      <c r="Z97" s="706" t="s">
        <v>217</v>
      </c>
      <c r="AM97" s="706" t="s">
        <v>217</v>
      </c>
    </row>
    <row r="98" spans="26:39" ht="15" hidden="1" customHeight="1">
      <c r="Z98" s="706" t="s">
        <v>218</v>
      </c>
      <c r="AM98" s="706" t="s">
        <v>218</v>
      </c>
    </row>
    <row r="99" spans="26:39" ht="15" hidden="1" customHeight="1">
      <c r="Z99" s="706" t="s">
        <v>219</v>
      </c>
      <c r="AM99" s="706" t="s">
        <v>219</v>
      </c>
    </row>
    <row r="100" spans="26:39" ht="15" hidden="1" customHeight="1">
      <c r="Z100" s="706" t="s">
        <v>220</v>
      </c>
      <c r="AM100" s="706" t="s">
        <v>220</v>
      </c>
    </row>
    <row r="101" spans="26:39" ht="15" hidden="1" customHeight="1">
      <c r="Z101" s="706" t="s">
        <v>221</v>
      </c>
      <c r="AM101" s="706" t="s">
        <v>221</v>
      </c>
    </row>
    <row r="102" spans="26:39" ht="15" hidden="1" customHeight="1">
      <c r="Z102" s="706" t="s">
        <v>222</v>
      </c>
      <c r="AM102" s="706" t="s">
        <v>222</v>
      </c>
    </row>
    <row r="103" spans="26:39" ht="15" hidden="1" customHeight="1">
      <c r="Z103" s="706" t="s">
        <v>223</v>
      </c>
      <c r="AM103" s="706" t="s">
        <v>223</v>
      </c>
    </row>
    <row r="104" spans="26:39" ht="15" hidden="1" customHeight="1">
      <c r="Z104" s="706" t="s">
        <v>224</v>
      </c>
      <c r="AM104" s="706" t="s">
        <v>224</v>
      </c>
    </row>
    <row r="105" spans="26:39" ht="15" hidden="1" customHeight="1">
      <c r="Z105" s="706" t="s">
        <v>225</v>
      </c>
      <c r="AM105" s="706" t="s">
        <v>225</v>
      </c>
    </row>
    <row r="106" spans="26:39" ht="15" hidden="1" customHeight="1">
      <c r="Z106" s="706" t="s">
        <v>226</v>
      </c>
      <c r="AM106" s="706" t="s">
        <v>226</v>
      </c>
    </row>
    <row r="107" spans="26:39" ht="15" hidden="1" customHeight="1">
      <c r="Z107" s="706" t="s">
        <v>227</v>
      </c>
      <c r="AM107" s="706" t="s">
        <v>227</v>
      </c>
    </row>
    <row r="108" spans="26:39" ht="15" hidden="1" customHeight="1">
      <c r="Z108" s="706" t="s">
        <v>228</v>
      </c>
      <c r="AM108" s="706" t="s">
        <v>228</v>
      </c>
    </row>
    <row r="109" spans="26:39" ht="15" hidden="1" customHeight="1">
      <c r="Z109" s="706" t="s">
        <v>229</v>
      </c>
      <c r="AM109" s="706" t="s">
        <v>229</v>
      </c>
    </row>
    <row r="110" spans="26:39" ht="15" hidden="1" customHeight="1">
      <c r="Z110" s="706" t="s">
        <v>230</v>
      </c>
      <c r="AM110" s="706" t="s">
        <v>230</v>
      </c>
    </row>
    <row r="111" spans="26:39" ht="15" hidden="1" customHeight="1">
      <c r="Z111" s="706" t="s">
        <v>231</v>
      </c>
      <c r="AM111" s="706" t="s">
        <v>231</v>
      </c>
    </row>
    <row r="112" spans="26:39" ht="15" hidden="1" customHeight="1">
      <c r="Z112" s="706" t="s">
        <v>232</v>
      </c>
      <c r="AM112" s="706" t="s">
        <v>232</v>
      </c>
    </row>
    <row r="113" spans="26:39" ht="15" hidden="1" customHeight="1">
      <c r="Z113" s="706" t="s">
        <v>233</v>
      </c>
      <c r="AM113" s="706" t="s">
        <v>233</v>
      </c>
    </row>
    <row r="114" spans="26:39" ht="15" hidden="1" customHeight="1">
      <c r="Z114" s="706" t="s">
        <v>234</v>
      </c>
      <c r="AM114" s="706" t="s">
        <v>234</v>
      </c>
    </row>
    <row r="115" spans="26:39" ht="15" hidden="1" customHeight="1">
      <c r="Z115" s="706" t="s">
        <v>235</v>
      </c>
      <c r="AM115" s="706" t="s">
        <v>235</v>
      </c>
    </row>
    <row r="116" spans="26:39" ht="15" hidden="1" customHeight="1">
      <c r="Z116" s="706" t="s">
        <v>236</v>
      </c>
      <c r="AM116" s="706" t="s">
        <v>236</v>
      </c>
    </row>
    <row r="117" spans="26:39" ht="15" hidden="1" customHeight="1">
      <c r="Z117" s="706" t="s">
        <v>237</v>
      </c>
      <c r="AM117" s="706" t="s">
        <v>237</v>
      </c>
    </row>
    <row r="118" spans="26:39" ht="15" hidden="1" customHeight="1">
      <c r="Z118" s="706" t="s">
        <v>238</v>
      </c>
      <c r="AM118" s="706" t="s">
        <v>238</v>
      </c>
    </row>
    <row r="119" spans="26:39" ht="15" hidden="1" customHeight="1">
      <c r="Z119" s="706" t="s">
        <v>239</v>
      </c>
      <c r="AM119" s="706" t="s">
        <v>239</v>
      </c>
    </row>
    <row r="120" spans="26:39" ht="15" hidden="1" customHeight="1">
      <c r="Z120" s="706" t="s">
        <v>240</v>
      </c>
      <c r="AM120" s="706" t="s">
        <v>240</v>
      </c>
    </row>
    <row r="121" spans="26:39" ht="15" hidden="1" customHeight="1">
      <c r="Z121" s="706" t="s">
        <v>241</v>
      </c>
      <c r="AM121" s="706" t="s">
        <v>241</v>
      </c>
    </row>
    <row r="122" spans="26:39" ht="15" hidden="1" customHeight="1">
      <c r="Z122" s="706" t="s">
        <v>242</v>
      </c>
      <c r="AM122" s="706" t="s">
        <v>242</v>
      </c>
    </row>
    <row r="123" spans="26:39" ht="15" hidden="1" customHeight="1">
      <c r="Z123" s="706" t="s">
        <v>243</v>
      </c>
      <c r="AM123" s="706" t="s">
        <v>243</v>
      </c>
    </row>
    <row r="124" spans="26:39" ht="15" hidden="1" customHeight="1"/>
    <row r="125" spans="26:39" ht="15" hidden="1" customHeight="1"/>
    <row r="126" spans="26:39" ht="15" hidden="1" customHeight="1"/>
    <row r="127" spans="26:39" ht="15" hidden="1" customHeight="1"/>
    <row r="128" spans="26:39" ht="15" hidden="1" customHeight="1"/>
    <row r="129" ht="15" hidden="1" customHeight="1"/>
    <row r="130" ht="15" hidden="1" customHeight="1"/>
    <row r="131" ht="15" hidden="1" customHeight="1"/>
    <row r="132" ht="15" hidden="1" customHeight="1"/>
    <row r="133" ht="15" hidden="1" customHeight="1"/>
    <row r="134" ht="15" hidden="1" customHeight="1"/>
    <row r="135" ht="15" hidden="1" customHeight="1"/>
    <row r="136" ht="15" hidden="1" customHeight="1"/>
    <row r="137" ht="15" hidden="1" customHeight="1"/>
    <row r="138" ht="15" hidden="1" customHeight="1"/>
    <row r="139" ht="15" hidden="1" customHeight="1"/>
    <row r="140" ht="15" hidden="1" customHeight="1"/>
    <row r="141" ht="15" hidden="1" customHeight="1"/>
    <row r="142" ht="15" hidden="1" customHeight="1"/>
    <row r="143" ht="15" hidden="1" customHeight="1"/>
    <row r="144" ht="15" hidden="1" customHeight="1"/>
    <row r="145" ht="15" hidden="1" customHeight="1"/>
    <row r="146" ht="15" hidden="1" customHeight="1"/>
    <row r="147" ht="15" hidden="1" customHeight="1"/>
    <row r="148" ht="15" hidden="1" customHeight="1"/>
    <row r="149" ht="15" hidden="1" customHeight="1"/>
    <row r="150" ht="15" hidden="1" customHeight="1"/>
    <row r="151" ht="15" hidden="1" customHeight="1"/>
    <row r="152" ht="15" hidden="1" customHeight="1"/>
    <row r="153" ht="15" hidden="1" customHeight="1"/>
    <row r="154" ht="15" hidden="1" customHeight="1"/>
    <row r="155" ht="15" hidden="1" customHeight="1"/>
    <row r="156" ht="15" hidden="1" customHeight="1"/>
    <row r="157" ht="15" hidden="1" customHeight="1"/>
    <row r="158" ht="15" hidden="1" customHeight="1"/>
    <row r="159" ht="15" hidden="1" customHeight="1"/>
    <row r="160" ht="15" hidden="1" customHeight="1"/>
    <row r="161" ht="15" hidden="1" customHeight="1"/>
    <row r="162" ht="15" hidden="1" customHeight="1"/>
    <row r="163" ht="15" hidden="1" customHeight="1"/>
    <row r="164" ht="15" hidden="1" customHeight="1"/>
    <row r="165" ht="15" hidden="1" customHeight="1"/>
    <row r="166" ht="15" hidden="1"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sheetData>
  <sheetProtection algorithmName="SHA-512" hashValue="n8od2ebMIL43lgmMMFsZaLpmbdGCxisQTbwCz+8nIqFOL+Rh1nmdaUhfguu+ZFMdiSXktvr1+94bCclgOJWolA==" saltValue="gzXJhSd9vtXhWpeFA5O3qA==" spinCount="100000" sheet="1" selectLockedCells="1"/>
  <dataConsolidate/>
  <mergeCells count="46">
    <mergeCell ref="A2:A5"/>
    <mergeCell ref="B39:BU40"/>
    <mergeCell ref="K22:O23"/>
    <mergeCell ref="P22:P23"/>
    <mergeCell ref="Q22:Z23"/>
    <mergeCell ref="AN32:AQ33"/>
    <mergeCell ref="AR32:BA33"/>
    <mergeCell ref="BB32:BE33"/>
    <mergeCell ref="BF32:BP33"/>
    <mergeCell ref="AF22:AI23"/>
    <mergeCell ref="BQ22:BT23"/>
    <mergeCell ref="BB22:BP23"/>
    <mergeCell ref="D2:K3"/>
    <mergeCell ref="L2:P3"/>
    <mergeCell ref="Q2:W3"/>
    <mergeCell ref="AY22:BA23"/>
    <mergeCell ref="E59:BR63"/>
    <mergeCell ref="C6:BU7"/>
    <mergeCell ref="AA22:AA23"/>
    <mergeCell ref="AC22:AE23"/>
    <mergeCell ref="D41:F43"/>
    <mergeCell ref="G41:BT43"/>
    <mergeCell ref="BQ32:BT33"/>
    <mergeCell ref="AJ22:AK23"/>
    <mergeCell ref="B30:BU31"/>
    <mergeCell ref="C32:M33"/>
    <mergeCell ref="N32:X33"/>
    <mergeCell ref="Y32:AB33"/>
    <mergeCell ref="AC32:AM33"/>
    <mergeCell ref="AY12:BE13"/>
    <mergeCell ref="AL22:AU23"/>
    <mergeCell ref="AV22:AW23"/>
    <mergeCell ref="AX2:BD3"/>
    <mergeCell ref="BE2:BS3"/>
    <mergeCell ref="C22:F23"/>
    <mergeCell ref="G22:J23"/>
    <mergeCell ref="X2:AB3"/>
    <mergeCell ref="AC2:AI3"/>
    <mergeCell ref="AJ2:AW3"/>
    <mergeCell ref="C15:BU18"/>
    <mergeCell ref="AK12:AX13"/>
    <mergeCell ref="BP12:BQ13"/>
    <mergeCell ref="BF12:BG13"/>
    <mergeCell ref="BH12:BJ13"/>
    <mergeCell ref="BK12:BL13"/>
    <mergeCell ref="BM12:BO13"/>
  </mergeCells>
  <phoneticPr fontId="1"/>
  <dataValidations xWindow="115" yWindow="430" count="24">
    <dataValidation type="list" allowBlank="1" showInputMessage="1" showErrorMessage="1" prompt="三世代加算を適用しない場合は記入の必要ありません" sqref="BQ65544 LM65544 VI65544 AFE65544 APA65544 AYW65544 BIS65544 BSO65544 CCK65544 CMG65544 CWC65544 DFY65544 DPU65544 DZQ65544 EJM65544 ETI65544 FDE65544 FNA65544 FWW65544 GGS65544 GQO65544 HAK65544 HKG65544 HUC65544 IDY65544 INU65544 IXQ65544 JHM65544 JRI65544 KBE65544 KLA65544 KUW65544 LES65544 LOO65544 LYK65544 MIG65544 MSC65544 NBY65544 NLU65544 NVQ65544 OFM65544 OPI65544 OZE65544 PJA65544 PSW65544 QCS65544 QMO65544 QWK65544 RGG65544 RQC65544 RZY65544 SJU65544 STQ65544 TDM65544 TNI65544 TXE65544 UHA65544 UQW65544 VAS65544 VKO65544 VUK65544 WEG65544 WOC65544 WXY65544 BQ131080 LM131080 VI131080 AFE131080 APA131080 AYW131080 BIS131080 BSO131080 CCK131080 CMG131080 CWC131080 DFY131080 DPU131080 DZQ131080 EJM131080 ETI131080 FDE131080 FNA131080 FWW131080 GGS131080 GQO131080 HAK131080 HKG131080 HUC131080 IDY131080 INU131080 IXQ131080 JHM131080 JRI131080 KBE131080 KLA131080 KUW131080 LES131080 LOO131080 LYK131080 MIG131080 MSC131080 NBY131080 NLU131080 NVQ131080 OFM131080 OPI131080 OZE131080 PJA131080 PSW131080 QCS131080 QMO131080 QWK131080 RGG131080 RQC131080 RZY131080 SJU131080 STQ131080 TDM131080 TNI131080 TXE131080 UHA131080 UQW131080 VAS131080 VKO131080 VUK131080 WEG131080 WOC131080 WXY131080 BQ196616 LM196616 VI196616 AFE196616 APA196616 AYW196616 BIS196616 BSO196616 CCK196616 CMG196616 CWC196616 DFY196616 DPU196616 DZQ196616 EJM196616 ETI196616 FDE196616 FNA196616 FWW196616 GGS196616 GQO196616 HAK196616 HKG196616 HUC196616 IDY196616 INU196616 IXQ196616 JHM196616 JRI196616 KBE196616 KLA196616 KUW196616 LES196616 LOO196616 LYK196616 MIG196616 MSC196616 NBY196616 NLU196616 NVQ196616 OFM196616 OPI196616 OZE196616 PJA196616 PSW196616 QCS196616 QMO196616 QWK196616 RGG196616 RQC196616 RZY196616 SJU196616 STQ196616 TDM196616 TNI196616 TXE196616 UHA196616 UQW196616 VAS196616 VKO196616 VUK196616 WEG196616 WOC196616 WXY196616 BQ262152 LM262152 VI262152 AFE262152 APA262152 AYW262152 BIS262152 BSO262152 CCK262152 CMG262152 CWC262152 DFY262152 DPU262152 DZQ262152 EJM262152 ETI262152 FDE262152 FNA262152 FWW262152 GGS262152 GQO262152 HAK262152 HKG262152 HUC262152 IDY262152 INU262152 IXQ262152 JHM262152 JRI262152 KBE262152 KLA262152 KUW262152 LES262152 LOO262152 LYK262152 MIG262152 MSC262152 NBY262152 NLU262152 NVQ262152 OFM262152 OPI262152 OZE262152 PJA262152 PSW262152 QCS262152 QMO262152 QWK262152 RGG262152 RQC262152 RZY262152 SJU262152 STQ262152 TDM262152 TNI262152 TXE262152 UHA262152 UQW262152 VAS262152 VKO262152 VUK262152 WEG262152 WOC262152 WXY262152 BQ327688 LM327688 VI327688 AFE327688 APA327688 AYW327688 BIS327688 BSO327688 CCK327688 CMG327688 CWC327688 DFY327688 DPU327688 DZQ327688 EJM327688 ETI327688 FDE327688 FNA327688 FWW327688 GGS327688 GQO327688 HAK327688 HKG327688 HUC327688 IDY327688 INU327688 IXQ327688 JHM327688 JRI327688 KBE327688 KLA327688 KUW327688 LES327688 LOO327688 LYK327688 MIG327688 MSC327688 NBY327688 NLU327688 NVQ327688 OFM327688 OPI327688 OZE327688 PJA327688 PSW327688 QCS327688 QMO327688 QWK327688 RGG327688 RQC327688 RZY327688 SJU327688 STQ327688 TDM327688 TNI327688 TXE327688 UHA327688 UQW327688 VAS327688 VKO327688 VUK327688 WEG327688 WOC327688 WXY327688 BQ393224 LM393224 VI393224 AFE393224 APA393224 AYW393224 BIS393224 BSO393224 CCK393224 CMG393224 CWC393224 DFY393224 DPU393224 DZQ393224 EJM393224 ETI393224 FDE393224 FNA393224 FWW393224 GGS393224 GQO393224 HAK393224 HKG393224 HUC393224 IDY393224 INU393224 IXQ393224 JHM393224 JRI393224 KBE393224 KLA393224 KUW393224 LES393224 LOO393224 LYK393224 MIG393224 MSC393224 NBY393224 NLU393224 NVQ393224 OFM393224 OPI393224 OZE393224 PJA393224 PSW393224 QCS393224 QMO393224 QWK393224 RGG393224 RQC393224 RZY393224 SJU393224 STQ393224 TDM393224 TNI393224 TXE393224 UHA393224 UQW393224 VAS393224 VKO393224 VUK393224 WEG393224 WOC393224 WXY393224 BQ458760 LM458760 VI458760 AFE458760 APA458760 AYW458760 BIS458760 BSO458760 CCK458760 CMG458760 CWC458760 DFY458760 DPU458760 DZQ458760 EJM458760 ETI458760 FDE458760 FNA458760 FWW458760 GGS458760 GQO458760 HAK458760 HKG458760 HUC458760 IDY458760 INU458760 IXQ458760 JHM458760 JRI458760 KBE458760 KLA458760 KUW458760 LES458760 LOO458760 LYK458760 MIG458760 MSC458760 NBY458760 NLU458760 NVQ458760 OFM458760 OPI458760 OZE458760 PJA458760 PSW458760 QCS458760 QMO458760 QWK458760 RGG458760 RQC458760 RZY458760 SJU458760 STQ458760 TDM458760 TNI458760 TXE458760 UHA458760 UQW458760 VAS458760 VKO458760 VUK458760 WEG458760 WOC458760 WXY458760 BQ524296 LM524296 VI524296 AFE524296 APA524296 AYW524296 BIS524296 BSO524296 CCK524296 CMG524296 CWC524296 DFY524296 DPU524296 DZQ524296 EJM524296 ETI524296 FDE524296 FNA524296 FWW524296 GGS524296 GQO524296 HAK524296 HKG524296 HUC524296 IDY524296 INU524296 IXQ524296 JHM524296 JRI524296 KBE524296 KLA524296 KUW524296 LES524296 LOO524296 LYK524296 MIG524296 MSC524296 NBY524296 NLU524296 NVQ524296 OFM524296 OPI524296 OZE524296 PJA524296 PSW524296 QCS524296 QMO524296 QWK524296 RGG524296 RQC524296 RZY524296 SJU524296 STQ524296 TDM524296 TNI524296 TXE524296 UHA524296 UQW524296 VAS524296 VKO524296 VUK524296 WEG524296 WOC524296 WXY524296 BQ589832 LM589832 VI589832 AFE589832 APA589832 AYW589832 BIS589832 BSO589832 CCK589832 CMG589832 CWC589832 DFY589832 DPU589832 DZQ589832 EJM589832 ETI589832 FDE589832 FNA589832 FWW589832 GGS589832 GQO589832 HAK589832 HKG589832 HUC589832 IDY589832 INU589832 IXQ589832 JHM589832 JRI589832 KBE589832 KLA589832 KUW589832 LES589832 LOO589832 LYK589832 MIG589832 MSC589832 NBY589832 NLU589832 NVQ589832 OFM589832 OPI589832 OZE589832 PJA589832 PSW589832 QCS589832 QMO589832 QWK589832 RGG589832 RQC589832 RZY589832 SJU589832 STQ589832 TDM589832 TNI589832 TXE589832 UHA589832 UQW589832 VAS589832 VKO589832 VUK589832 WEG589832 WOC589832 WXY589832 BQ655368 LM655368 VI655368 AFE655368 APA655368 AYW655368 BIS655368 BSO655368 CCK655368 CMG655368 CWC655368 DFY655368 DPU655368 DZQ655368 EJM655368 ETI655368 FDE655368 FNA655368 FWW655368 GGS655368 GQO655368 HAK655368 HKG655368 HUC655368 IDY655368 INU655368 IXQ655368 JHM655368 JRI655368 KBE655368 KLA655368 KUW655368 LES655368 LOO655368 LYK655368 MIG655368 MSC655368 NBY655368 NLU655368 NVQ655368 OFM655368 OPI655368 OZE655368 PJA655368 PSW655368 QCS655368 QMO655368 QWK655368 RGG655368 RQC655368 RZY655368 SJU655368 STQ655368 TDM655368 TNI655368 TXE655368 UHA655368 UQW655368 VAS655368 VKO655368 VUK655368 WEG655368 WOC655368 WXY655368 BQ720904 LM720904 VI720904 AFE720904 APA720904 AYW720904 BIS720904 BSO720904 CCK720904 CMG720904 CWC720904 DFY720904 DPU720904 DZQ720904 EJM720904 ETI720904 FDE720904 FNA720904 FWW720904 GGS720904 GQO720904 HAK720904 HKG720904 HUC720904 IDY720904 INU720904 IXQ720904 JHM720904 JRI720904 KBE720904 KLA720904 KUW720904 LES720904 LOO720904 LYK720904 MIG720904 MSC720904 NBY720904 NLU720904 NVQ720904 OFM720904 OPI720904 OZE720904 PJA720904 PSW720904 QCS720904 QMO720904 QWK720904 RGG720904 RQC720904 RZY720904 SJU720904 STQ720904 TDM720904 TNI720904 TXE720904 UHA720904 UQW720904 VAS720904 VKO720904 VUK720904 WEG720904 WOC720904 WXY720904 BQ786440 LM786440 VI786440 AFE786440 APA786440 AYW786440 BIS786440 BSO786440 CCK786440 CMG786440 CWC786440 DFY786440 DPU786440 DZQ786440 EJM786440 ETI786440 FDE786440 FNA786440 FWW786440 GGS786440 GQO786440 HAK786440 HKG786440 HUC786440 IDY786440 INU786440 IXQ786440 JHM786440 JRI786440 KBE786440 KLA786440 KUW786440 LES786440 LOO786440 LYK786440 MIG786440 MSC786440 NBY786440 NLU786440 NVQ786440 OFM786440 OPI786440 OZE786440 PJA786440 PSW786440 QCS786440 QMO786440 QWK786440 RGG786440 RQC786440 RZY786440 SJU786440 STQ786440 TDM786440 TNI786440 TXE786440 UHA786440 UQW786440 VAS786440 VKO786440 VUK786440 WEG786440 WOC786440 WXY786440 BQ851976 LM851976 VI851976 AFE851976 APA851976 AYW851976 BIS851976 BSO851976 CCK851976 CMG851976 CWC851976 DFY851976 DPU851976 DZQ851976 EJM851976 ETI851976 FDE851976 FNA851976 FWW851976 GGS851976 GQO851976 HAK851976 HKG851976 HUC851976 IDY851976 INU851976 IXQ851976 JHM851976 JRI851976 KBE851976 KLA851976 KUW851976 LES851976 LOO851976 LYK851976 MIG851976 MSC851976 NBY851976 NLU851976 NVQ851976 OFM851976 OPI851976 OZE851976 PJA851976 PSW851976 QCS851976 QMO851976 QWK851976 RGG851976 RQC851976 RZY851976 SJU851976 STQ851976 TDM851976 TNI851976 TXE851976 UHA851976 UQW851976 VAS851976 VKO851976 VUK851976 WEG851976 WOC851976 WXY851976 BQ917512 LM917512 VI917512 AFE917512 APA917512 AYW917512 BIS917512 BSO917512 CCK917512 CMG917512 CWC917512 DFY917512 DPU917512 DZQ917512 EJM917512 ETI917512 FDE917512 FNA917512 FWW917512 GGS917512 GQO917512 HAK917512 HKG917512 HUC917512 IDY917512 INU917512 IXQ917512 JHM917512 JRI917512 KBE917512 KLA917512 KUW917512 LES917512 LOO917512 LYK917512 MIG917512 MSC917512 NBY917512 NLU917512 NVQ917512 OFM917512 OPI917512 OZE917512 PJA917512 PSW917512 QCS917512 QMO917512 QWK917512 RGG917512 RQC917512 RZY917512 SJU917512 STQ917512 TDM917512 TNI917512 TXE917512 UHA917512 UQW917512 VAS917512 VKO917512 VUK917512 WEG917512 WOC917512 WXY917512 BQ983048 LM983048 VI983048 AFE983048 APA983048 AYW983048 BIS983048 BSO983048 CCK983048 CMG983048 CWC983048 DFY983048 DPU983048 DZQ983048 EJM983048 ETI983048 FDE983048 FNA983048 FWW983048 GGS983048 GQO983048 HAK983048 HKG983048 HUC983048 IDY983048 INU983048 IXQ983048 JHM983048 JRI983048 KBE983048 KLA983048 KUW983048 LES983048 LOO983048 LYK983048 MIG983048 MSC983048 NBY983048 NLU983048 NVQ983048 OFM983048 OPI983048 OZE983048 PJA983048 PSW983048 QCS983048 QMO983048 QWK983048 RGG983048 RQC983048 RZY983048 SJU983048 STQ983048 TDM983048 TNI983048 TXE983048 UHA983048 UQW983048 VAS983048 VKO983048 VUK983048 WEG983048 WOC983048 WXY983048" xr:uid="{00000000-0002-0000-0800-000000000000}">
      <formula1>INDIRECT(U65610)</formula1>
    </dataValidation>
    <dataValidation type="list" allowBlank="1" showInputMessage="1" showErrorMessage="1" prompt="三世代加算を適用しない場合は記入の必要ありません" sqref="BU65544:BU65545 LQ65544:LQ65545 VM65544:VM65545 AFI65544:AFI65545 APE65544:APE65545 AZA65544:AZA65545 BIW65544:BIW65545 BSS65544:BSS65545 CCO65544:CCO65545 CMK65544:CMK65545 CWG65544:CWG65545 DGC65544:DGC65545 DPY65544:DPY65545 DZU65544:DZU65545 EJQ65544:EJQ65545 ETM65544:ETM65545 FDI65544:FDI65545 FNE65544:FNE65545 FXA65544:FXA65545 GGW65544:GGW65545 GQS65544:GQS65545 HAO65544:HAO65545 HKK65544:HKK65545 HUG65544:HUG65545 IEC65544:IEC65545 INY65544:INY65545 IXU65544:IXU65545 JHQ65544:JHQ65545 JRM65544:JRM65545 KBI65544:KBI65545 KLE65544:KLE65545 KVA65544:KVA65545 LEW65544:LEW65545 LOS65544:LOS65545 LYO65544:LYO65545 MIK65544:MIK65545 MSG65544:MSG65545 NCC65544:NCC65545 NLY65544:NLY65545 NVU65544:NVU65545 OFQ65544:OFQ65545 OPM65544:OPM65545 OZI65544:OZI65545 PJE65544:PJE65545 PTA65544:PTA65545 QCW65544:QCW65545 QMS65544:QMS65545 QWO65544:QWO65545 RGK65544:RGK65545 RQG65544:RQG65545 SAC65544:SAC65545 SJY65544:SJY65545 STU65544:STU65545 TDQ65544:TDQ65545 TNM65544:TNM65545 TXI65544:TXI65545 UHE65544:UHE65545 URA65544:URA65545 VAW65544:VAW65545 VKS65544:VKS65545 VUO65544:VUO65545 WEK65544:WEK65545 WOG65544:WOG65545 WYC65544:WYC65545 BU131080:BU131081 LQ131080:LQ131081 VM131080:VM131081 AFI131080:AFI131081 APE131080:APE131081 AZA131080:AZA131081 BIW131080:BIW131081 BSS131080:BSS131081 CCO131080:CCO131081 CMK131080:CMK131081 CWG131080:CWG131081 DGC131080:DGC131081 DPY131080:DPY131081 DZU131080:DZU131081 EJQ131080:EJQ131081 ETM131080:ETM131081 FDI131080:FDI131081 FNE131080:FNE131081 FXA131080:FXA131081 GGW131080:GGW131081 GQS131080:GQS131081 HAO131080:HAO131081 HKK131080:HKK131081 HUG131080:HUG131081 IEC131080:IEC131081 INY131080:INY131081 IXU131080:IXU131081 JHQ131080:JHQ131081 JRM131080:JRM131081 KBI131080:KBI131081 KLE131080:KLE131081 KVA131080:KVA131081 LEW131080:LEW131081 LOS131080:LOS131081 LYO131080:LYO131081 MIK131080:MIK131081 MSG131080:MSG131081 NCC131080:NCC131081 NLY131080:NLY131081 NVU131080:NVU131081 OFQ131080:OFQ131081 OPM131080:OPM131081 OZI131080:OZI131081 PJE131080:PJE131081 PTA131080:PTA131081 QCW131080:QCW131081 QMS131080:QMS131081 QWO131080:QWO131081 RGK131080:RGK131081 RQG131080:RQG131081 SAC131080:SAC131081 SJY131080:SJY131081 STU131080:STU131081 TDQ131080:TDQ131081 TNM131080:TNM131081 TXI131080:TXI131081 UHE131080:UHE131081 URA131080:URA131081 VAW131080:VAW131081 VKS131080:VKS131081 VUO131080:VUO131081 WEK131080:WEK131081 WOG131080:WOG131081 WYC131080:WYC131081 BU196616:BU196617 LQ196616:LQ196617 VM196616:VM196617 AFI196616:AFI196617 APE196616:APE196617 AZA196616:AZA196617 BIW196616:BIW196617 BSS196616:BSS196617 CCO196616:CCO196617 CMK196616:CMK196617 CWG196616:CWG196617 DGC196616:DGC196617 DPY196616:DPY196617 DZU196616:DZU196617 EJQ196616:EJQ196617 ETM196616:ETM196617 FDI196616:FDI196617 FNE196616:FNE196617 FXA196616:FXA196617 GGW196616:GGW196617 GQS196616:GQS196617 HAO196616:HAO196617 HKK196616:HKK196617 HUG196616:HUG196617 IEC196616:IEC196617 INY196616:INY196617 IXU196616:IXU196617 JHQ196616:JHQ196617 JRM196616:JRM196617 KBI196616:KBI196617 KLE196616:KLE196617 KVA196616:KVA196617 LEW196616:LEW196617 LOS196616:LOS196617 LYO196616:LYO196617 MIK196616:MIK196617 MSG196616:MSG196617 NCC196616:NCC196617 NLY196616:NLY196617 NVU196616:NVU196617 OFQ196616:OFQ196617 OPM196616:OPM196617 OZI196616:OZI196617 PJE196616:PJE196617 PTA196616:PTA196617 QCW196616:QCW196617 QMS196616:QMS196617 QWO196616:QWO196617 RGK196616:RGK196617 RQG196616:RQG196617 SAC196616:SAC196617 SJY196616:SJY196617 STU196616:STU196617 TDQ196616:TDQ196617 TNM196616:TNM196617 TXI196616:TXI196617 UHE196616:UHE196617 URA196616:URA196617 VAW196616:VAW196617 VKS196616:VKS196617 VUO196616:VUO196617 WEK196616:WEK196617 WOG196616:WOG196617 WYC196616:WYC196617 BU262152:BU262153 LQ262152:LQ262153 VM262152:VM262153 AFI262152:AFI262153 APE262152:APE262153 AZA262152:AZA262153 BIW262152:BIW262153 BSS262152:BSS262153 CCO262152:CCO262153 CMK262152:CMK262153 CWG262152:CWG262153 DGC262152:DGC262153 DPY262152:DPY262153 DZU262152:DZU262153 EJQ262152:EJQ262153 ETM262152:ETM262153 FDI262152:FDI262153 FNE262152:FNE262153 FXA262152:FXA262153 GGW262152:GGW262153 GQS262152:GQS262153 HAO262152:HAO262153 HKK262152:HKK262153 HUG262152:HUG262153 IEC262152:IEC262153 INY262152:INY262153 IXU262152:IXU262153 JHQ262152:JHQ262153 JRM262152:JRM262153 KBI262152:KBI262153 KLE262152:KLE262153 KVA262152:KVA262153 LEW262152:LEW262153 LOS262152:LOS262153 LYO262152:LYO262153 MIK262152:MIK262153 MSG262152:MSG262153 NCC262152:NCC262153 NLY262152:NLY262153 NVU262152:NVU262153 OFQ262152:OFQ262153 OPM262152:OPM262153 OZI262152:OZI262153 PJE262152:PJE262153 PTA262152:PTA262153 QCW262152:QCW262153 QMS262152:QMS262153 QWO262152:QWO262153 RGK262152:RGK262153 RQG262152:RQG262153 SAC262152:SAC262153 SJY262152:SJY262153 STU262152:STU262153 TDQ262152:TDQ262153 TNM262152:TNM262153 TXI262152:TXI262153 UHE262152:UHE262153 URA262152:URA262153 VAW262152:VAW262153 VKS262152:VKS262153 VUO262152:VUO262153 WEK262152:WEK262153 WOG262152:WOG262153 WYC262152:WYC262153 BU327688:BU327689 LQ327688:LQ327689 VM327688:VM327689 AFI327688:AFI327689 APE327688:APE327689 AZA327688:AZA327689 BIW327688:BIW327689 BSS327688:BSS327689 CCO327688:CCO327689 CMK327688:CMK327689 CWG327688:CWG327689 DGC327688:DGC327689 DPY327688:DPY327689 DZU327688:DZU327689 EJQ327688:EJQ327689 ETM327688:ETM327689 FDI327688:FDI327689 FNE327688:FNE327689 FXA327688:FXA327689 GGW327688:GGW327689 GQS327688:GQS327689 HAO327688:HAO327689 HKK327688:HKK327689 HUG327688:HUG327689 IEC327688:IEC327689 INY327688:INY327689 IXU327688:IXU327689 JHQ327688:JHQ327689 JRM327688:JRM327689 KBI327688:KBI327689 KLE327688:KLE327689 KVA327688:KVA327689 LEW327688:LEW327689 LOS327688:LOS327689 LYO327688:LYO327689 MIK327688:MIK327689 MSG327688:MSG327689 NCC327688:NCC327689 NLY327688:NLY327689 NVU327688:NVU327689 OFQ327688:OFQ327689 OPM327688:OPM327689 OZI327688:OZI327689 PJE327688:PJE327689 PTA327688:PTA327689 QCW327688:QCW327689 QMS327688:QMS327689 QWO327688:QWO327689 RGK327688:RGK327689 RQG327688:RQG327689 SAC327688:SAC327689 SJY327688:SJY327689 STU327688:STU327689 TDQ327688:TDQ327689 TNM327688:TNM327689 TXI327688:TXI327689 UHE327688:UHE327689 URA327688:URA327689 VAW327688:VAW327689 VKS327688:VKS327689 VUO327688:VUO327689 WEK327688:WEK327689 WOG327688:WOG327689 WYC327688:WYC327689 BU393224:BU393225 LQ393224:LQ393225 VM393224:VM393225 AFI393224:AFI393225 APE393224:APE393225 AZA393224:AZA393225 BIW393224:BIW393225 BSS393224:BSS393225 CCO393224:CCO393225 CMK393224:CMK393225 CWG393224:CWG393225 DGC393224:DGC393225 DPY393224:DPY393225 DZU393224:DZU393225 EJQ393224:EJQ393225 ETM393224:ETM393225 FDI393224:FDI393225 FNE393224:FNE393225 FXA393224:FXA393225 GGW393224:GGW393225 GQS393224:GQS393225 HAO393224:HAO393225 HKK393224:HKK393225 HUG393224:HUG393225 IEC393224:IEC393225 INY393224:INY393225 IXU393224:IXU393225 JHQ393224:JHQ393225 JRM393224:JRM393225 KBI393224:KBI393225 KLE393224:KLE393225 KVA393224:KVA393225 LEW393224:LEW393225 LOS393224:LOS393225 LYO393224:LYO393225 MIK393224:MIK393225 MSG393224:MSG393225 NCC393224:NCC393225 NLY393224:NLY393225 NVU393224:NVU393225 OFQ393224:OFQ393225 OPM393224:OPM393225 OZI393224:OZI393225 PJE393224:PJE393225 PTA393224:PTA393225 QCW393224:QCW393225 QMS393224:QMS393225 QWO393224:QWO393225 RGK393224:RGK393225 RQG393224:RQG393225 SAC393224:SAC393225 SJY393224:SJY393225 STU393224:STU393225 TDQ393224:TDQ393225 TNM393224:TNM393225 TXI393224:TXI393225 UHE393224:UHE393225 URA393224:URA393225 VAW393224:VAW393225 VKS393224:VKS393225 VUO393224:VUO393225 WEK393224:WEK393225 WOG393224:WOG393225 WYC393224:WYC393225 BU458760:BU458761 LQ458760:LQ458761 VM458760:VM458761 AFI458760:AFI458761 APE458760:APE458761 AZA458760:AZA458761 BIW458760:BIW458761 BSS458760:BSS458761 CCO458760:CCO458761 CMK458760:CMK458761 CWG458760:CWG458761 DGC458760:DGC458761 DPY458760:DPY458761 DZU458760:DZU458761 EJQ458760:EJQ458761 ETM458760:ETM458761 FDI458760:FDI458761 FNE458760:FNE458761 FXA458760:FXA458761 GGW458760:GGW458761 GQS458760:GQS458761 HAO458760:HAO458761 HKK458760:HKK458761 HUG458760:HUG458761 IEC458760:IEC458761 INY458760:INY458761 IXU458760:IXU458761 JHQ458760:JHQ458761 JRM458760:JRM458761 KBI458760:KBI458761 KLE458760:KLE458761 KVA458760:KVA458761 LEW458760:LEW458761 LOS458760:LOS458761 LYO458760:LYO458761 MIK458760:MIK458761 MSG458760:MSG458761 NCC458760:NCC458761 NLY458760:NLY458761 NVU458760:NVU458761 OFQ458760:OFQ458761 OPM458760:OPM458761 OZI458760:OZI458761 PJE458760:PJE458761 PTA458760:PTA458761 QCW458760:QCW458761 QMS458760:QMS458761 QWO458760:QWO458761 RGK458760:RGK458761 RQG458760:RQG458761 SAC458760:SAC458761 SJY458760:SJY458761 STU458760:STU458761 TDQ458760:TDQ458761 TNM458760:TNM458761 TXI458760:TXI458761 UHE458760:UHE458761 URA458760:URA458761 VAW458760:VAW458761 VKS458760:VKS458761 VUO458760:VUO458761 WEK458760:WEK458761 WOG458760:WOG458761 WYC458760:WYC458761 BU524296:BU524297 LQ524296:LQ524297 VM524296:VM524297 AFI524296:AFI524297 APE524296:APE524297 AZA524296:AZA524297 BIW524296:BIW524297 BSS524296:BSS524297 CCO524296:CCO524297 CMK524296:CMK524297 CWG524296:CWG524297 DGC524296:DGC524297 DPY524296:DPY524297 DZU524296:DZU524297 EJQ524296:EJQ524297 ETM524296:ETM524297 FDI524296:FDI524297 FNE524296:FNE524297 FXA524296:FXA524297 GGW524296:GGW524297 GQS524296:GQS524297 HAO524296:HAO524297 HKK524296:HKK524297 HUG524296:HUG524297 IEC524296:IEC524297 INY524296:INY524297 IXU524296:IXU524297 JHQ524296:JHQ524297 JRM524296:JRM524297 KBI524296:KBI524297 KLE524296:KLE524297 KVA524296:KVA524297 LEW524296:LEW524297 LOS524296:LOS524297 LYO524296:LYO524297 MIK524296:MIK524297 MSG524296:MSG524297 NCC524296:NCC524297 NLY524296:NLY524297 NVU524296:NVU524297 OFQ524296:OFQ524297 OPM524296:OPM524297 OZI524296:OZI524297 PJE524296:PJE524297 PTA524296:PTA524297 QCW524296:QCW524297 QMS524296:QMS524297 QWO524296:QWO524297 RGK524296:RGK524297 RQG524296:RQG524297 SAC524296:SAC524297 SJY524296:SJY524297 STU524296:STU524297 TDQ524296:TDQ524297 TNM524296:TNM524297 TXI524296:TXI524297 UHE524296:UHE524297 URA524296:URA524297 VAW524296:VAW524297 VKS524296:VKS524297 VUO524296:VUO524297 WEK524296:WEK524297 WOG524296:WOG524297 WYC524296:WYC524297 BU589832:BU589833 LQ589832:LQ589833 VM589832:VM589833 AFI589832:AFI589833 APE589832:APE589833 AZA589832:AZA589833 BIW589832:BIW589833 BSS589832:BSS589833 CCO589832:CCO589833 CMK589832:CMK589833 CWG589832:CWG589833 DGC589832:DGC589833 DPY589832:DPY589833 DZU589832:DZU589833 EJQ589832:EJQ589833 ETM589832:ETM589833 FDI589832:FDI589833 FNE589832:FNE589833 FXA589832:FXA589833 GGW589832:GGW589833 GQS589832:GQS589833 HAO589832:HAO589833 HKK589832:HKK589833 HUG589832:HUG589833 IEC589832:IEC589833 INY589832:INY589833 IXU589832:IXU589833 JHQ589832:JHQ589833 JRM589832:JRM589833 KBI589832:KBI589833 KLE589832:KLE589833 KVA589832:KVA589833 LEW589832:LEW589833 LOS589832:LOS589833 LYO589832:LYO589833 MIK589832:MIK589833 MSG589832:MSG589833 NCC589832:NCC589833 NLY589832:NLY589833 NVU589832:NVU589833 OFQ589832:OFQ589833 OPM589832:OPM589833 OZI589832:OZI589833 PJE589832:PJE589833 PTA589832:PTA589833 QCW589832:QCW589833 QMS589832:QMS589833 QWO589832:QWO589833 RGK589832:RGK589833 RQG589832:RQG589833 SAC589832:SAC589833 SJY589832:SJY589833 STU589832:STU589833 TDQ589832:TDQ589833 TNM589832:TNM589833 TXI589832:TXI589833 UHE589832:UHE589833 URA589832:URA589833 VAW589832:VAW589833 VKS589832:VKS589833 VUO589832:VUO589833 WEK589832:WEK589833 WOG589832:WOG589833 WYC589832:WYC589833 BU655368:BU655369 LQ655368:LQ655369 VM655368:VM655369 AFI655368:AFI655369 APE655368:APE655369 AZA655368:AZA655369 BIW655368:BIW655369 BSS655368:BSS655369 CCO655368:CCO655369 CMK655368:CMK655369 CWG655368:CWG655369 DGC655368:DGC655369 DPY655368:DPY655369 DZU655368:DZU655369 EJQ655368:EJQ655369 ETM655368:ETM655369 FDI655368:FDI655369 FNE655368:FNE655369 FXA655368:FXA655369 GGW655368:GGW655369 GQS655368:GQS655369 HAO655368:HAO655369 HKK655368:HKK655369 HUG655368:HUG655369 IEC655368:IEC655369 INY655368:INY655369 IXU655368:IXU655369 JHQ655368:JHQ655369 JRM655368:JRM655369 KBI655368:KBI655369 KLE655368:KLE655369 KVA655368:KVA655369 LEW655368:LEW655369 LOS655368:LOS655369 LYO655368:LYO655369 MIK655368:MIK655369 MSG655368:MSG655369 NCC655368:NCC655369 NLY655368:NLY655369 NVU655368:NVU655369 OFQ655368:OFQ655369 OPM655368:OPM655369 OZI655368:OZI655369 PJE655368:PJE655369 PTA655368:PTA655369 QCW655368:QCW655369 QMS655368:QMS655369 QWO655368:QWO655369 RGK655368:RGK655369 RQG655368:RQG655369 SAC655368:SAC655369 SJY655368:SJY655369 STU655368:STU655369 TDQ655368:TDQ655369 TNM655368:TNM655369 TXI655368:TXI655369 UHE655368:UHE655369 URA655368:URA655369 VAW655368:VAW655369 VKS655368:VKS655369 VUO655368:VUO655369 WEK655368:WEK655369 WOG655368:WOG655369 WYC655368:WYC655369 BU720904:BU720905 LQ720904:LQ720905 VM720904:VM720905 AFI720904:AFI720905 APE720904:APE720905 AZA720904:AZA720905 BIW720904:BIW720905 BSS720904:BSS720905 CCO720904:CCO720905 CMK720904:CMK720905 CWG720904:CWG720905 DGC720904:DGC720905 DPY720904:DPY720905 DZU720904:DZU720905 EJQ720904:EJQ720905 ETM720904:ETM720905 FDI720904:FDI720905 FNE720904:FNE720905 FXA720904:FXA720905 GGW720904:GGW720905 GQS720904:GQS720905 HAO720904:HAO720905 HKK720904:HKK720905 HUG720904:HUG720905 IEC720904:IEC720905 INY720904:INY720905 IXU720904:IXU720905 JHQ720904:JHQ720905 JRM720904:JRM720905 KBI720904:KBI720905 KLE720904:KLE720905 KVA720904:KVA720905 LEW720904:LEW720905 LOS720904:LOS720905 LYO720904:LYO720905 MIK720904:MIK720905 MSG720904:MSG720905 NCC720904:NCC720905 NLY720904:NLY720905 NVU720904:NVU720905 OFQ720904:OFQ720905 OPM720904:OPM720905 OZI720904:OZI720905 PJE720904:PJE720905 PTA720904:PTA720905 QCW720904:QCW720905 QMS720904:QMS720905 QWO720904:QWO720905 RGK720904:RGK720905 RQG720904:RQG720905 SAC720904:SAC720905 SJY720904:SJY720905 STU720904:STU720905 TDQ720904:TDQ720905 TNM720904:TNM720905 TXI720904:TXI720905 UHE720904:UHE720905 URA720904:URA720905 VAW720904:VAW720905 VKS720904:VKS720905 VUO720904:VUO720905 WEK720904:WEK720905 WOG720904:WOG720905 WYC720904:WYC720905 BU786440:BU786441 LQ786440:LQ786441 VM786440:VM786441 AFI786440:AFI786441 APE786440:APE786441 AZA786440:AZA786441 BIW786440:BIW786441 BSS786440:BSS786441 CCO786440:CCO786441 CMK786440:CMK786441 CWG786440:CWG786441 DGC786440:DGC786441 DPY786440:DPY786441 DZU786440:DZU786441 EJQ786440:EJQ786441 ETM786440:ETM786441 FDI786440:FDI786441 FNE786440:FNE786441 FXA786440:FXA786441 GGW786440:GGW786441 GQS786440:GQS786441 HAO786440:HAO786441 HKK786440:HKK786441 HUG786440:HUG786441 IEC786440:IEC786441 INY786440:INY786441 IXU786440:IXU786441 JHQ786440:JHQ786441 JRM786440:JRM786441 KBI786440:KBI786441 KLE786440:KLE786441 KVA786440:KVA786441 LEW786440:LEW786441 LOS786440:LOS786441 LYO786440:LYO786441 MIK786440:MIK786441 MSG786440:MSG786441 NCC786440:NCC786441 NLY786440:NLY786441 NVU786440:NVU786441 OFQ786440:OFQ786441 OPM786440:OPM786441 OZI786440:OZI786441 PJE786440:PJE786441 PTA786440:PTA786441 QCW786440:QCW786441 QMS786440:QMS786441 QWO786440:QWO786441 RGK786440:RGK786441 RQG786440:RQG786441 SAC786440:SAC786441 SJY786440:SJY786441 STU786440:STU786441 TDQ786440:TDQ786441 TNM786440:TNM786441 TXI786440:TXI786441 UHE786440:UHE786441 URA786440:URA786441 VAW786440:VAW786441 VKS786440:VKS786441 VUO786440:VUO786441 WEK786440:WEK786441 WOG786440:WOG786441 WYC786440:WYC786441 BU851976:BU851977 LQ851976:LQ851977 VM851976:VM851977 AFI851976:AFI851977 APE851976:APE851977 AZA851976:AZA851977 BIW851976:BIW851977 BSS851976:BSS851977 CCO851976:CCO851977 CMK851976:CMK851977 CWG851976:CWG851977 DGC851976:DGC851977 DPY851976:DPY851977 DZU851976:DZU851977 EJQ851976:EJQ851977 ETM851976:ETM851977 FDI851976:FDI851977 FNE851976:FNE851977 FXA851976:FXA851977 GGW851976:GGW851977 GQS851976:GQS851977 HAO851976:HAO851977 HKK851976:HKK851977 HUG851976:HUG851977 IEC851976:IEC851977 INY851976:INY851977 IXU851976:IXU851977 JHQ851976:JHQ851977 JRM851976:JRM851977 KBI851976:KBI851977 KLE851976:KLE851977 KVA851976:KVA851977 LEW851976:LEW851977 LOS851976:LOS851977 LYO851976:LYO851977 MIK851976:MIK851977 MSG851976:MSG851977 NCC851976:NCC851977 NLY851976:NLY851977 NVU851976:NVU851977 OFQ851976:OFQ851977 OPM851976:OPM851977 OZI851976:OZI851977 PJE851976:PJE851977 PTA851976:PTA851977 QCW851976:QCW851977 QMS851976:QMS851977 QWO851976:QWO851977 RGK851976:RGK851977 RQG851976:RQG851977 SAC851976:SAC851977 SJY851976:SJY851977 STU851976:STU851977 TDQ851976:TDQ851977 TNM851976:TNM851977 TXI851976:TXI851977 UHE851976:UHE851977 URA851976:URA851977 VAW851976:VAW851977 VKS851976:VKS851977 VUO851976:VUO851977 WEK851976:WEK851977 WOG851976:WOG851977 WYC851976:WYC851977 BU917512:BU917513 LQ917512:LQ917513 VM917512:VM917513 AFI917512:AFI917513 APE917512:APE917513 AZA917512:AZA917513 BIW917512:BIW917513 BSS917512:BSS917513 CCO917512:CCO917513 CMK917512:CMK917513 CWG917512:CWG917513 DGC917512:DGC917513 DPY917512:DPY917513 DZU917512:DZU917513 EJQ917512:EJQ917513 ETM917512:ETM917513 FDI917512:FDI917513 FNE917512:FNE917513 FXA917512:FXA917513 GGW917512:GGW917513 GQS917512:GQS917513 HAO917512:HAO917513 HKK917512:HKK917513 HUG917512:HUG917513 IEC917512:IEC917513 INY917512:INY917513 IXU917512:IXU917513 JHQ917512:JHQ917513 JRM917512:JRM917513 KBI917512:KBI917513 KLE917512:KLE917513 KVA917512:KVA917513 LEW917512:LEW917513 LOS917512:LOS917513 LYO917512:LYO917513 MIK917512:MIK917513 MSG917512:MSG917513 NCC917512:NCC917513 NLY917512:NLY917513 NVU917512:NVU917513 OFQ917512:OFQ917513 OPM917512:OPM917513 OZI917512:OZI917513 PJE917512:PJE917513 PTA917512:PTA917513 QCW917512:QCW917513 QMS917512:QMS917513 QWO917512:QWO917513 RGK917512:RGK917513 RQG917512:RQG917513 SAC917512:SAC917513 SJY917512:SJY917513 STU917512:STU917513 TDQ917512:TDQ917513 TNM917512:TNM917513 TXI917512:TXI917513 UHE917512:UHE917513 URA917512:URA917513 VAW917512:VAW917513 VKS917512:VKS917513 VUO917512:VUO917513 WEK917512:WEK917513 WOG917512:WOG917513 WYC917512:WYC917513 BU983048:BU983049 LQ983048:LQ983049 VM983048:VM983049 AFI983048:AFI983049 APE983048:APE983049 AZA983048:AZA983049 BIW983048:BIW983049 BSS983048:BSS983049 CCO983048:CCO983049 CMK983048:CMK983049 CWG983048:CWG983049 DGC983048:DGC983049 DPY983048:DPY983049 DZU983048:DZU983049 EJQ983048:EJQ983049 ETM983048:ETM983049 FDI983048:FDI983049 FNE983048:FNE983049 FXA983048:FXA983049 GGW983048:GGW983049 GQS983048:GQS983049 HAO983048:HAO983049 HKK983048:HKK983049 HUG983048:HUG983049 IEC983048:IEC983049 INY983048:INY983049 IXU983048:IXU983049 JHQ983048:JHQ983049 JRM983048:JRM983049 KBI983048:KBI983049 KLE983048:KLE983049 KVA983048:KVA983049 LEW983048:LEW983049 LOS983048:LOS983049 LYO983048:LYO983049 MIK983048:MIK983049 MSG983048:MSG983049 NCC983048:NCC983049 NLY983048:NLY983049 NVU983048:NVU983049 OFQ983048:OFQ983049 OPM983048:OPM983049 OZI983048:OZI983049 PJE983048:PJE983049 PTA983048:PTA983049 QCW983048:QCW983049 QMS983048:QMS983049 QWO983048:QWO983049 RGK983048:RGK983049 RQG983048:RQG983049 SAC983048:SAC983049 SJY983048:SJY983049 STU983048:STU983049 TDQ983048:TDQ983049 TNM983048:TNM983049 TXI983048:TXI983049 UHE983048:UHE983049 URA983048:URA983049 VAW983048:VAW983049 VKS983048:VKS983049 VUO983048:VUO983049 WEK983048:WEK983049 WOG983048:WOG983049 WYC983048:WYC983049" xr:uid="{00000000-0002-0000-0800-000001000000}">
      <formula1>INDIRECT(X65610)</formula1>
    </dataValidation>
    <dataValidation type="list" allowBlank="1" showInputMessage="1" showErrorMessage="1" prompt="三世代加算を適用しない場合は記入の必要ありません" sqref="BB65544 KX65544 UT65544 AEP65544 AOL65544 AYH65544 BID65544 BRZ65544 CBV65544 CLR65544 CVN65544 DFJ65544 DPF65544 DZB65544 EIX65544 EST65544 FCP65544 FML65544 FWH65544 GGD65544 GPZ65544 GZV65544 HJR65544 HTN65544 IDJ65544 INF65544 IXB65544 JGX65544 JQT65544 KAP65544 KKL65544 KUH65544 LED65544 LNZ65544 LXV65544 MHR65544 MRN65544 NBJ65544 NLF65544 NVB65544 OEX65544 OOT65544 OYP65544 PIL65544 PSH65544 QCD65544 QLZ65544 QVV65544 RFR65544 RPN65544 RZJ65544 SJF65544 STB65544 TCX65544 TMT65544 TWP65544 UGL65544 UQH65544 VAD65544 VJZ65544 VTV65544 WDR65544 WNN65544 WXJ65544 BB131080 KX131080 UT131080 AEP131080 AOL131080 AYH131080 BID131080 BRZ131080 CBV131080 CLR131080 CVN131080 DFJ131080 DPF131080 DZB131080 EIX131080 EST131080 FCP131080 FML131080 FWH131080 GGD131080 GPZ131080 GZV131080 HJR131080 HTN131080 IDJ131080 INF131080 IXB131080 JGX131080 JQT131080 KAP131080 KKL131080 KUH131080 LED131080 LNZ131080 LXV131080 MHR131080 MRN131080 NBJ131080 NLF131080 NVB131080 OEX131080 OOT131080 OYP131080 PIL131080 PSH131080 QCD131080 QLZ131080 QVV131080 RFR131080 RPN131080 RZJ131080 SJF131080 STB131080 TCX131080 TMT131080 TWP131080 UGL131080 UQH131080 VAD131080 VJZ131080 VTV131080 WDR131080 WNN131080 WXJ131080 BB196616 KX196616 UT196616 AEP196616 AOL196616 AYH196616 BID196616 BRZ196616 CBV196616 CLR196616 CVN196616 DFJ196616 DPF196616 DZB196616 EIX196616 EST196616 FCP196616 FML196616 FWH196616 GGD196616 GPZ196616 GZV196616 HJR196616 HTN196616 IDJ196616 INF196616 IXB196616 JGX196616 JQT196616 KAP196616 KKL196616 KUH196616 LED196616 LNZ196616 LXV196616 MHR196616 MRN196616 NBJ196616 NLF196616 NVB196616 OEX196616 OOT196616 OYP196616 PIL196616 PSH196616 QCD196616 QLZ196616 QVV196616 RFR196616 RPN196616 RZJ196616 SJF196616 STB196616 TCX196616 TMT196616 TWP196616 UGL196616 UQH196616 VAD196616 VJZ196616 VTV196616 WDR196616 WNN196616 WXJ196616 BB262152 KX262152 UT262152 AEP262152 AOL262152 AYH262152 BID262152 BRZ262152 CBV262152 CLR262152 CVN262152 DFJ262152 DPF262152 DZB262152 EIX262152 EST262152 FCP262152 FML262152 FWH262152 GGD262152 GPZ262152 GZV262152 HJR262152 HTN262152 IDJ262152 INF262152 IXB262152 JGX262152 JQT262152 KAP262152 KKL262152 KUH262152 LED262152 LNZ262152 LXV262152 MHR262152 MRN262152 NBJ262152 NLF262152 NVB262152 OEX262152 OOT262152 OYP262152 PIL262152 PSH262152 QCD262152 QLZ262152 QVV262152 RFR262152 RPN262152 RZJ262152 SJF262152 STB262152 TCX262152 TMT262152 TWP262152 UGL262152 UQH262152 VAD262152 VJZ262152 VTV262152 WDR262152 WNN262152 WXJ262152 BB327688 KX327688 UT327688 AEP327688 AOL327688 AYH327688 BID327688 BRZ327688 CBV327688 CLR327688 CVN327688 DFJ327688 DPF327688 DZB327688 EIX327688 EST327688 FCP327688 FML327688 FWH327688 GGD327688 GPZ327688 GZV327688 HJR327688 HTN327688 IDJ327688 INF327688 IXB327688 JGX327688 JQT327688 KAP327688 KKL327688 KUH327688 LED327688 LNZ327688 LXV327688 MHR327688 MRN327688 NBJ327688 NLF327688 NVB327688 OEX327688 OOT327688 OYP327688 PIL327688 PSH327688 QCD327688 QLZ327688 QVV327688 RFR327688 RPN327688 RZJ327688 SJF327688 STB327688 TCX327688 TMT327688 TWP327688 UGL327688 UQH327688 VAD327688 VJZ327688 VTV327688 WDR327688 WNN327688 WXJ327688 BB393224 KX393224 UT393224 AEP393224 AOL393224 AYH393224 BID393224 BRZ393224 CBV393224 CLR393224 CVN393224 DFJ393224 DPF393224 DZB393224 EIX393224 EST393224 FCP393224 FML393224 FWH393224 GGD393224 GPZ393224 GZV393224 HJR393224 HTN393224 IDJ393224 INF393224 IXB393224 JGX393224 JQT393224 KAP393224 KKL393224 KUH393224 LED393224 LNZ393224 LXV393224 MHR393224 MRN393224 NBJ393224 NLF393224 NVB393224 OEX393224 OOT393224 OYP393224 PIL393224 PSH393224 QCD393224 QLZ393224 QVV393224 RFR393224 RPN393224 RZJ393224 SJF393224 STB393224 TCX393224 TMT393224 TWP393224 UGL393224 UQH393224 VAD393224 VJZ393224 VTV393224 WDR393224 WNN393224 WXJ393224 BB458760 KX458760 UT458760 AEP458760 AOL458760 AYH458760 BID458760 BRZ458760 CBV458760 CLR458760 CVN458760 DFJ458760 DPF458760 DZB458760 EIX458760 EST458760 FCP458760 FML458760 FWH458760 GGD458760 GPZ458760 GZV458760 HJR458760 HTN458760 IDJ458760 INF458760 IXB458760 JGX458760 JQT458760 KAP458760 KKL458760 KUH458760 LED458760 LNZ458760 LXV458760 MHR458760 MRN458760 NBJ458760 NLF458760 NVB458760 OEX458760 OOT458760 OYP458760 PIL458760 PSH458760 QCD458760 QLZ458760 QVV458760 RFR458760 RPN458760 RZJ458760 SJF458760 STB458760 TCX458760 TMT458760 TWP458760 UGL458760 UQH458760 VAD458760 VJZ458760 VTV458760 WDR458760 WNN458760 WXJ458760 BB524296 KX524296 UT524296 AEP524296 AOL524296 AYH524296 BID524296 BRZ524296 CBV524296 CLR524296 CVN524296 DFJ524296 DPF524296 DZB524296 EIX524296 EST524296 FCP524296 FML524296 FWH524296 GGD524296 GPZ524296 GZV524296 HJR524296 HTN524296 IDJ524296 INF524296 IXB524296 JGX524296 JQT524296 KAP524296 KKL524296 KUH524296 LED524296 LNZ524296 LXV524296 MHR524296 MRN524296 NBJ524296 NLF524296 NVB524296 OEX524296 OOT524296 OYP524296 PIL524296 PSH524296 QCD524296 QLZ524296 QVV524296 RFR524296 RPN524296 RZJ524296 SJF524296 STB524296 TCX524296 TMT524296 TWP524296 UGL524296 UQH524296 VAD524296 VJZ524296 VTV524296 WDR524296 WNN524296 WXJ524296 BB589832 KX589832 UT589832 AEP589832 AOL589832 AYH589832 BID589832 BRZ589832 CBV589832 CLR589832 CVN589832 DFJ589832 DPF589832 DZB589832 EIX589832 EST589832 FCP589832 FML589832 FWH589832 GGD589832 GPZ589832 GZV589832 HJR589832 HTN589832 IDJ589832 INF589832 IXB589832 JGX589832 JQT589832 KAP589832 KKL589832 KUH589832 LED589832 LNZ589832 LXV589832 MHR589832 MRN589832 NBJ589832 NLF589832 NVB589832 OEX589832 OOT589832 OYP589832 PIL589832 PSH589832 QCD589832 QLZ589832 QVV589832 RFR589832 RPN589832 RZJ589832 SJF589832 STB589832 TCX589832 TMT589832 TWP589832 UGL589832 UQH589832 VAD589832 VJZ589832 VTV589832 WDR589832 WNN589832 WXJ589832 BB655368 KX655368 UT655368 AEP655368 AOL655368 AYH655368 BID655368 BRZ655368 CBV655368 CLR655368 CVN655368 DFJ655368 DPF655368 DZB655368 EIX655368 EST655368 FCP655368 FML655368 FWH655368 GGD655368 GPZ655368 GZV655368 HJR655368 HTN655368 IDJ655368 INF655368 IXB655368 JGX655368 JQT655368 KAP655368 KKL655368 KUH655368 LED655368 LNZ655368 LXV655368 MHR655368 MRN655368 NBJ655368 NLF655368 NVB655368 OEX655368 OOT655368 OYP655368 PIL655368 PSH655368 QCD655368 QLZ655368 QVV655368 RFR655368 RPN655368 RZJ655368 SJF655368 STB655368 TCX655368 TMT655368 TWP655368 UGL655368 UQH655368 VAD655368 VJZ655368 VTV655368 WDR655368 WNN655368 WXJ655368 BB720904 KX720904 UT720904 AEP720904 AOL720904 AYH720904 BID720904 BRZ720904 CBV720904 CLR720904 CVN720904 DFJ720904 DPF720904 DZB720904 EIX720904 EST720904 FCP720904 FML720904 FWH720904 GGD720904 GPZ720904 GZV720904 HJR720904 HTN720904 IDJ720904 INF720904 IXB720904 JGX720904 JQT720904 KAP720904 KKL720904 KUH720904 LED720904 LNZ720904 LXV720904 MHR720904 MRN720904 NBJ720904 NLF720904 NVB720904 OEX720904 OOT720904 OYP720904 PIL720904 PSH720904 QCD720904 QLZ720904 QVV720904 RFR720904 RPN720904 RZJ720904 SJF720904 STB720904 TCX720904 TMT720904 TWP720904 UGL720904 UQH720904 VAD720904 VJZ720904 VTV720904 WDR720904 WNN720904 WXJ720904 BB786440 KX786440 UT786440 AEP786440 AOL786440 AYH786440 BID786440 BRZ786440 CBV786440 CLR786440 CVN786440 DFJ786440 DPF786440 DZB786440 EIX786440 EST786440 FCP786440 FML786440 FWH786440 GGD786440 GPZ786440 GZV786440 HJR786440 HTN786440 IDJ786440 INF786440 IXB786440 JGX786440 JQT786440 KAP786440 KKL786440 KUH786440 LED786440 LNZ786440 LXV786440 MHR786440 MRN786440 NBJ786440 NLF786440 NVB786440 OEX786440 OOT786440 OYP786440 PIL786440 PSH786440 QCD786440 QLZ786440 QVV786440 RFR786440 RPN786440 RZJ786440 SJF786440 STB786440 TCX786440 TMT786440 TWP786440 UGL786440 UQH786440 VAD786440 VJZ786440 VTV786440 WDR786440 WNN786440 WXJ786440 BB851976 KX851976 UT851976 AEP851976 AOL851976 AYH851976 BID851976 BRZ851976 CBV851976 CLR851976 CVN851976 DFJ851976 DPF851976 DZB851976 EIX851976 EST851976 FCP851976 FML851976 FWH851976 GGD851976 GPZ851976 GZV851976 HJR851976 HTN851976 IDJ851976 INF851976 IXB851976 JGX851976 JQT851976 KAP851976 KKL851976 KUH851976 LED851976 LNZ851976 LXV851976 MHR851976 MRN851976 NBJ851976 NLF851976 NVB851976 OEX851976 OOT851976 OYP851976 PIL851976 PSH851976 QCD851976 QLZ851976 QVV851976 RFR851976 RPN851976 RZJ851976 SJF851976 STB851976 TCX851976 TMT851976 TWP851976 UGL851976 UQH851976 VAD851976 VJZ851976 VTV851976 WDR851976 WNN851976 WXJ851976 BB917512 KX917512 UT917512 AEP917512 AOL917512 AYH917512 BID917512 BRZ917512 CBV917512 CLR917512 CVN917512 DFJ917512 DPF917512 DZB917512 EIX917512 EST917512 FCP917512 FML917512 FWH917512 GGD917512 GPZ917512 GZV917512 HJR917512 HTN917512 IDJ917512 INF917512 IXB917512 JGX917512 JQT917512 KAP917512 KKL917512 KUH917512 LED917512 LNZ917512 LXV917512 MHR917512 MRN917512 NBJ917512 NLF917512 NVB917512 OEX917512 OOT917512 OYP917512 PIL917512 PSH917512 QCD917512 QLZ917512 QVV917512 RFR917512 RPN917512 RZJ917512 SJF917512 STB917512 TCX917512 TMT917512 TWP917512 UGL917512 UQH917512 VAD917512 VJZ917512 VTV917512 WDR917512 WNN917512 WXJ917512 BB983048 KX983048 UT983048 AEP983048 AOL983048 AYH983048 BID983048 BRZ983048 CBV983048 CLR983048 CVN983048 DFJ983048 DPF983048 DZB983048 EIX983048 EST983048 FCP983048 FML983048 FWH983048 GGD983048 GPZ983048 GZV983048 HJR983048 HTN983048 IDJ983048 INF983048 IXB983048 JGX983048 JQT983048 KAP983048 KKL983048 KUH983048 LED983048 LNZ983048 LXV983048 MHR983048 MRN983048 NBJ983048 NLF983048 NVB983048 OEX983048 OOT983048 OYP983048 PIL983048 PSH983048 QCD983048 QLZ983048 QVV983048 RFR983048 RPN983048 RZJ983048 SJF983048 STB983048 TCX983048 TMT983048 TWP983048 UGL983048 UQH983048 VAD983048 VJZ983048 VTV983048 WDR983048 WNN983048 WXJ983048" xr:uid="{00000000-0002-0000-0800-000002000000}">
      <formula1>INDIRECT(U65610)</formula1>
    </dataValidation>
    <dataValidation type="custom" allowBlank="1" showInputMessage="1" showErrorMessage="1" prompt="三世代加算を適用しない場合は記入の必要ありません" sqref="BD65537 KZ65537 UV65537 AER65537 AON65537 AYJ65537 BIF65537 BSB65537 CBX65537 CLT65537 CVP65537 DFL65537 DPH65537 DZD65537 EIZ65537 ESV65537 FCR65537 FMN65537 FWJ65537 GGF65537 GQB65537 GZX65537 HJT65537 HTP65537 IDL65537 INH65537 IXD65537 JGZ65537 JQV65537 KAR65537 KKN65537 KUJ65537 LEF65537 LOB65537 LXX65537 MHT65537 MRP65537 NBL65537 NLH65537 NVD65537 OEZ65537 OOV65537 OYR65537 PIN65537 PSJ65537 QCF65537 QMB65537 QVX65537 RFT65537 RPP65537 RZL65537 SJH65537 STD65537 TCZ65537 TMV65537 TWR65537 UGN65537 UQJ65537 VAF65537 VKB65537 VTX65537 WDT65537 WNP65537 WXL65537 BD131073 KZ131073 UV131073 AER131073 AON131073 AYJ131073 BIF131073 BSB131073 CBX131073 CLT131073 CVP131073 DFL131073 DPH131073 DZD131073 EIZ131073 ESV131073 FCR131073 FMN131073 FWJ131073 GGF131073 GQB131073 GZX131073 HJT131073 HTP131073 IDL131073 INH131073 IXD131073 JGZ131073 JQV131073 KAR131073 KKN131073 KUJ131073 LEF131073 LOB131073 LXX131073 MHT131073 MRP131073 NBL131073 NLH131073 NVD131073 OEZ131073 OOV131073 OYR131073 PIN131073 PSJ131073 QCF131073 QMB131073 QVX131073 RFT131073 RPP131073 RZL131073 SJH131073 STD131073 TCZ131073 TMV131073 TWR131073 UGN131073 UQJ131073 VAF131073 VKB131073 VTX131073 WDT131073 WNP131073 WXL131073 BD196609 KZ196609 UV196609 AER196609 AON196609 AYJ196609 BIF196609 BSB196609 CBX196609 CLT196609 CVP196609 DFL196609 DPH196609 DZD196609 EIZ196609 ESV196609 FCR196609 FMN196609 FWJ196609 GGF196609 GQB196609 GZX196609 HJT196609 HTP196609 IDL196609 INH196609 IXD196609 JGZ196609 JQV196609 KAR196609 KKN196609 KUJ196609 LEF196609 LOB196609 LXX196609 MHT196609 MRP196609 NBL196609 NLH196609 NVD196609 OEZ196609 OOV196609 OYR196609 PIN196609 PSJ196609 QCF196609 QMB196609 QVX196609 RFT196609 RPP196609 RZL196609 SJH196609 STD196609 TCZ196609 TMV196609 TWR196609 UGN196609 UQJ196609 VAF196609 VKB196609 VTX196609 WDT196609 WNP196609 WXL196609 BD262145 KZ262145 UV262145 AER262145 AON262145 AYJ262145 BIF262145 BSB262145 CBX262145 CLT262145 CVP262145 DFL262145 DPH262145 DZD262145 EIZ262145 ESV262145 FCR262145 FMN262145 FWJ262145 GGF262145 GQB262145 GZX262145 HJT262145 HTP262145 IDL262145 INH262145 IXD262145 JGZ262145 JQV262145 KAR262145 KKN262145 KUJ262145 LEF262145 LOB262145 LXX262145 MHT262145 MRP262145 NBL262145 NLH262145 NVD262145 OEZ262145 OOV262145 OYR262145 PIN262145 PSJ262145 QCF262145 QMB262145 QVX262145 RFT262145 RPP262145 RZL262145 SJH262145 STD262145 TCZ262145 TMV262145 TWR262145 UGN262145 UQJ262145 VAF262145 VKB262145 VTX262145 WDT262145 WNP262145 WXL262145 BD327681 KZ327681 UV327681 AER327681 AON327681 AYJ327681 BIF327681 BSB327681 CBX327681 CLT327681 CVP327681 DFL327681 DPH327681 DZD327681 EIZ327681 ESV327681 FCR327681 FMN327681 FWJ327681 GGF327681 GQB327681 GZX327681 HJT327681 HTP327681 IDL327681 INH327681 IXD327681 JGZ327681 JQV327681 KAR327681 KKN327681 KUJ327681 LEF327681 LOB327681 LXX327681 MHT327681 MRP327681 NBL327681 NLH327681 NVD327681 OEZ327681 OOV327681 OYR327681 PIN327681 PSJ327681 QCF327681 QMB327681 QVX327681 RFT327681 RPP327681 RZL327681 SJH327681 STD327681 TCZ327681 TMV327681 TWR327681 UGN327681 UQJ327681 VAF327681 VKB327681 VTX327681 WDT327681 WNP327681 WXL327681 BD393217 KZ393217 UV393217 AER393217 AON393217 AYJ393217 BIF393217 BSB393217 CBX393217 CLT393217 CVP393217 DFL393217 DPH393217 DZD393217 EIZ393217 ESV393217 FCR393217 FMN393217 FWJ393217 GGF393217 GQB393217 GZX393217 HJT393217 HTP393217 IDL393217 INH393217 IXD393217 JGZ393217 JQV393217 KAR393217 KKN393217 KUJ393217 LEF393217 LOB393217 LXX393217 MHT393217 MRP393217 NBL393217 NLH393217 NVD393217 OEZ393217 OOV393217 OYR393217 PIN393217 PSJ393217 QCF393217 QMB393217 QVX393217 RFT393217 RPP393217 RZL393217 SJH393217 STD393217 TCZ393217 TMV393217 TWR393217 UGN393217 UQJ393217 VAF393217 VKB393217 VTX393217 WDT393217 WNP393217 WXL393217 BD458753 KZ458753 UV458753 AER458753 AON458753 AYJ458753 BIF458753 BSB458753 CBX458753 CLT458753 CVP458753 DFL458753 DPH458753 DZD458753 EIZ458753 ESV458753 FCR458753 FMN458753 FWJ458753 GGF458753 GQB458753 GZX458753 HJT458753 HTP458753 IDL458753 INH458753 IXD458753 JGZ458753 JQV458753 KAR458753 KKN458753 KUJ458753 LEF458753 LOB458753 LXX458753 MHT458753 MRP458753 NBL458753 NLH458753 NVD458753 OEZ458753 OOV458753 OYR458753 PIN458753 PSJ458753 QCF458753 QMB458753 QVX458753 RFT458753 RPP458753 RZL458753 SJH458753 STD458753 TCZ458753 TMV458753 TWR458753 UGN458753 UQJ458753 VAF458753 VKB458753 VTX458753 WDT458753 WNP458753 WXL458753 BD524289 KZ524289 UV524289 AER524289 AON524289 AYJ524289 BIF524289 BSB524289 CBX524289 CLT524289 CVP524289 DFL524289 DPH524289 DZD524289 EIZ524289 ESV524289 FCR524289 FMN524289 FWJ524289 GGF524289 GQB524289 GZX524289 HJT524289 HTP524289 IDL524289 INH524289 IXD524289 JGZ524289 JQV524289 KAR524289 KKN524289 KUJ524289 LEF524289 LOB524289 LXX524289 MHT524289 MRP524289 NBL524289 NLH524289 NVD524289 OEZ524289 OOV524289 OYR524289 PIN524289 PSJ524289 QCF524289 QMB524289 QVX524289 RFT524289 RPP524289 RZL524289 SJH524289 STD524289 TCZ524289 TMV524289 TWR524289 UGN524289 UQJ524289 VAF524289 VKB524289 VTX524289 WDT524289 WNP524289 WXL524289 BD589825 KZ589825 UV589825 AER589825 AON589825 AYJ589825 BIF589825 BSB589825 CBX589825 CLT589825 CVP589825 DFL589825 DPH589825 DZD589825 EIZ589825 ESV589825 FCR589825 FMN589825 FWJ589825 GGF589825 GQB589825 GZX589825 HJT589825 HTP589825 IDL589825 INH589825 IXD589825 JGZ589825 JQV589825 KAR589825 KKN589825 KUJ589825 LEF589825 LOB589825 LXX589825 MHT589825 MRP589825 NBL589825 NLH589825 NVD589825 OEZ589825 OOV589825 OYR589825 PIN589825 PSJ589825 QCF589825 QMB589825 QVX589825 RFT589825 RPP589825 RZL589825 SJH589825 STD589825 TCZ589825 TMV589825 TWR589825 UGN589825 UQJ589825 VAF589825 VKB589825 VTX589825 WDT589825 WNP589825 WXL589825 BD655361 KZ655361 UV655361 AER655361 AON655361 AYJ655361 BIF655361 BSB655361 CBX655361 CLT655361 CVP655361 DFL655361 DPH655361 DZD655361 EIZ655361 ESV655361 FCR655361 FMN655361 FWJ655361 GGF655361 GQB655361 GZX655361 HJT655361 HTP655361 IDL655361 INH655361 IXD655361 JGZ655361 JQV655361 KAR655361 KKN655361 KUJ655361 LEF655361 LOB655361 LXX655361 MHT655361 MRP655361 NBL655361 NLH655361 NVD655361 OEZ655361 OOV655361 OYR655361 PIN655361 PSJ655361 QCF655361 QMB655361 QVX655361 RFT655361 RPP655361 RZL655361 SJH655361 STD655361 TCZ655361 TMV655361 TWR655361 UGN655361 UQJ655361 VAF655361 VKB655361 VTX655361 WDT655361 WNP655361 WXL655361 BD720897 KZ720897 UV720897 AER720897 AON720897 AYJ720897 BIF720897 BSB720897 CBX720897 CLT720897 CVP720897 DFL720897 DPH720897 DZD720897 EIZ720897 ESV720897 FCR720897 FMN720897 FWJ720897 GGF720897 GQB720897 GZX720897 HJT720897 HTP720897 IDL720897 INH720897 IXD720897 JGZ720897 JQV720897 KAR720897 KKN720897 KUJ720897 LEF720897 LOB720897 LXX720897 MHT720897 MRP720897 NBL720897 NLH720897 NVD720897 OEZ720897 OOV720897 OYR720897 PIN720897 PSJ720897 QCF720897 QMB720897 QVX720897 RFT720897 RPP720897 RZL720897 SJH720897 STD720897 TCZ720897 TMV720897 TWR720897 UGN720897 UQJ720897 VAF720897 VKB720897 VTX720897 WDT720897 WNP720897 WXL720897 BD786433 KZ786433 UV786433 AER786433 AON786433 AYJ786433 BIF786433 BSB786433 CBX786433 CLT786433 CVP786433 DFL786433 DPH786433 DZD786433 EIZ786433 ESV786433 FCR786433 FMN786433 FWJ786433 GGF786433 GQB786433 GZX786433 HJT786433 HTP786433 IDL786433 INH786433 IXD786433 JGZ786433 JQV786433 KAR786433 KKN786433 KUJ786433 LEF786433 LOB786433 LXX786433 MHT786433 MRP786433 NBL786433 NLH786433 NVD786433 OEZ786433 OOV786433 OYR786433 PIN786433 PSJ786433 QCF786433 QMB786433 QVX786433 RFT786433 RPP786433 RZL786433 SJH786433 STD786433 TCZ786433 TMV786433 TWR786433 UGN786433 UQJ786433 VAF786433 VKB786433 VTX786433 WDT786433 WNP786433 WXL786433 BD851969 KZ851969 UV851969 AER851969 AON851969 AYJ851969 BIF851969 BSB851969 CBX851969 CLT851969 CVP851969 DFL851969 DPH851969 DZD851969 EIZ851969 ESV851969 FCR851969 FMN851969 FWJ851969 GGF851969 GQB851969 GZX851969 HJT851969 HTP851969 IDL851969 INH851969 IXD851969 JGZ851969 JQV851969 KAR851969 KKN851969 KUJ851969 LEF851969 LOB851969 LXX851969 MHT851969 MRP851969 NBL851969 NLH851969 NVD851969 OEZ851969 OOV851969 OYR851969 PIN851969 PSJ851969 QCF851969 QMB851969 QVX851969 RFT851969 RPP851969 RZL851969 SJH851969 STD851969 TCZ851969 TMV851969 TWR851969 UGN851969 UQJ851969 VAF851969 VKB851969 VTX851969 WDT851969 WNP851969 WXL851969 BD917505 KZ917505 UV917505 AER917505 AON917505 AYJ917505 BIF917505 BSB917505 CBX917505 CLT917505 CVP917505 DFL917505 DPH917505 DZD917505 EIZ917505 ESV917505 FCR917505 FMN917505 FWJ917505 GGF917505 GQB917505 GZX917505 HJT917505 HTP917505 IDL917505 INH917505 IXD917505 JGZ917505 JQV917505 KAR917505 KKN917505 KUJ917505 LEF917505 LOB917505 LXX917505 MHT917505 MRP917505 NBL917505 NLH917505 NVD917505 OEZ917505 OOV917505 OYR917505 PIN917505 PSJ917505 QCF917505 QMB917505 QVX917505 RFT917505 RPP917505 RZL917505 SJH917505 STD917505 TCZ917505 TMV917505 TWR917505 UGN917505 UQJ917505 VAF917505 VKB917505 VTX917505 WDT917505 WNP917505 WXL917505 BD983041 KZ983041 UV983041 AER983041 AON983041 AYJ983041 BIF983041 BSB983041 CBX983041 CLT983041 CVP983041 DFL983041 DPH983041 DZD983041 EIZ983041 ESV983041 FCR983041 FMN983041 FWJ983041 GGF983041 GQB983041 GZX983041 HJT983041 HTP983041 IDL983041 INH983041 IXD983041 JGZ983041 JQV983041 KAR983041 KKN983041 KUJ983041 LEF983041 LOB983041 LXX983041 MHT983041 MRP983041 NBL983041 NLH983041 NVD983041 OEZ983041 OOV983041 OYR983041 PIN983041 PSJ983041 QCF983041 QMB983041 QVX983041 RFT983041 RPP983041 RZL983041 SJH983041 STD983041 TCZ983041 TMV983041 TWR983041 UGN983041 UQJ983041 VAF983041 VKB983041 VTX983041 WDT983041 WNP983041 WXL983041" xr:uid="{00000000-0002-0000-0800-000003000000}">
      <formula1>(U65608="■")</formula1>
    </dataValidation>
    <dataValidation type="list" allowBlank="1" showInputMessage="1" showErrorMessage="1" prompt="三世代加算を適用しない場合は記入の必要ありません" sqref="AN65544:AQ65545 KJ65544:KM65545 UF65544:UI65545 AEB65544:AEE65545 ANX65544:AOA65545 AXT65544:AXW65545 BHP65544:BHS65545 BRL65544:BRO65545 CBH65544:CBK65545 CLD65544:CLG65545 CUZ65544:CVC65545 DEV65544:DEY65545 DOR65544:DOU65545 DYN65544:DYQ65545 EIJ65544:EIM65545 ESF65544:ESI65545 FCB65544:FCE65545 FLX65544:FMA65545 FVT65544:FVW65545 GFP65544:GFS65545 GPL65544:GPO65545 GZH65544:GZK65545 HJD65544:HJG65545 HSZ65544:HTC65545 ICV65544:ICY65545 IMR65544:IMU65545 IWN65544:IWQ65545 JGJ65544:JGM65545 JQF65544:JQI65545 KAB65544:KAE65545 KJX65544:KKA65545 KTT65544:KTW65545 LDP65544:LDS65545 LNL65544:LNO65545 LXH65544:LXK65545 MHD65544:MHG65545 MQZ65544:MRC65545 NAV65544:NAY65545 NKR65544:NKU65545 NUN65544:NUQ65545 OEJ65544:OEM65545 OOF65544:OOI65545 OYB65544:OYE65545 PHX65544:PIA65545 PRT65544:PRW65545 QBP65544:QBS65545 QLL65544:QLO65545 QVH65544:QVK65545 RFD65544:RFG65545 ROZ65544:RPC65545 RYV65544:RYY65545 SIR65544:SIU65545 SSN65544:SSQ65545 TCJ65544:TCM65545 TMF65544:TMI65545 TWB65544:TWE65545 UFX65544:UGA65545 UPT65544:UPW65545 UZP65544:UZS65545 VJL65544:VJO65545 VTH65544:VTK65545 WDD65544:WDG65545 WMZ65544:WNC65545 WWV65544:WWY65545 AN131080:AQ131081 KJ131080:KM131081 UF131080:UI131081 AEB131080:AEE131081 ANX131080:AOA131081 AXT131080:AXW131081 BHP131080:BHS131081 BRL131080:BRO131081 CBH131080:CBK131081 CLD131080:CLG131081 CUZ131080:CVC131081 DEV131080:DEY131081 DOR131080:DOU131081 DYN131080:DYQ131081 EIJ131080:EIM131081 ESF131080:ESI131081 FCB131080:FCE131081 FLX131080:FMA131081 FVT131080:FVW131081 GFP131080:GFS131081 GPL131080:GPO131081 GZH131080:GZK131081 HJD131080:HJG131081 HSZ131080:HTC131081 ICV131080:ICY131081 IMR131080:IMU131081 IWN131080:IWQ131081 JGJ131080:JGM131081 JQF131080:JQI131081 KAB131080:KAE131081 KJX131080:KKA131081 KTT131080:KTW131081 LDP131080:LDS131081 LNL131080:LNO131081 LXH131080:LXK131081 MHD131080:MHG131081 MQZ131080:MRC131081 NAV131080:NAY131081 NKR131080:NKU131081 NUN131080:NUQ131081 OEJ131080:OEM131081 OOF131080:OOI131081 OYB131080:OYE131081 PHX131080:PIA131081 PRT131080:PRW131081 QBP131080:QBS131081 QLL131080:QLO131081 QVH131080:QVK131081 RFD131080:RFG131081 ROZ131080:RPC131081 RYV131080:RYY131081 SIR131080:SIU131081 SSN131080:SSQ131081 TCJ131080:TCM131081 TMF131080:TMI131081 TWB131080:TWE131081 UFX131080:UGA131081 UPT131080:UPW131081 UZP131080:UZS131081 VJL131080:VJO131081 VTH131080:VTK131081 WDD131080:WDG131081 WMZ131080:WNC131081 WWV131080:WWY131081 AN196616:AQ196617 KJ196616:KM196617 UF196616:UI196617 AEB196616:AEE196617 ANX196616:AOA196617 AXT196616:AXW196617 BHP196616:BHS196617 BRL196616:BRO196617 CBH196616:CBK196617 CLD196616:CLG196617 CUZ196616:CVC196617 DEV196616:DEY196617 DOR196616:DOU196617 DYN196616:DYQ196617 EIJ196616:EIM196617 ESF196616:ESI196617 FCB196616:FCE196617 FLX196616:FMA196617 FVT196616:FVW196617 GFP196616:GFS196617 GPL196616:GPO196617 GZH196616:GZK196617 HJD196616:HJG196617 HSZ196616:HTC196617 ICV196616:ICY196617 IMR196616:IMU196617 IWN196616:IWQ196617 JGJ196616:JGM196617 JQF196616:JQI196617 KAB196616:KAE196617 KJX196616:KKA196617 KTT196616:KTW196617 LDP196616:LDS196617 LNL196616:LNO196617 LXH196616:LXK196617 MHD196616:MHG196617 MQZ196616:MRC196617 NAV196616:NAY196617 NKR196616:NKU196617 NUN196616:NUQ196617 OEJ196616:OEM196617 OOF196616:OOI196617 OYB196616:OYE196617 PHX196616:PIA196617 PRT196616:PRW196617 QBP196616:QBS196617 QLL196616:QLO196617 QVH196616:QVK196617 RFD196616:RFG196617 ROZ196616:RPC196617 RYV196616:RYY196617 SIR196616:SIU196617 SSN196616:SSQ196617 TCJ196616:TCM196617 TMF196616:TMI196617 TWB196616:TWE196617 UFX196616:UGA196617 UPT196616:UPW196617 UZP196616:UZS196617 VJL196616:VJO196617 VTH196616:VTK196617 WDD196616:WDG196617 WMZ196616:WNC196617 WWV196616:WWY196617 AN262152:AQ262153 KJ262152:KM262153 UF262152:UI262153 AEB262152:AEE262153 ANX262152:AOA262153 AXT262152:AXW262153 BHP262152:BHS262153 BRL262152:BRO262153 CBH262152:CBK262153 CLD262152:CLG262153 CUZ262152:CVC262153 DEV262152:DEY262153 DOR262152:DOU262153 DYN262152:DYQ262153 EIJ262152:EIM262153 ESF262152:ESI262153 FCB262152:FCE262153 FLX262152:FMA262153 FVT262152:FVW262153 GFP262152:GFS262153 GPL262152:GPO262153 GZH262152:GZK262153 HJD262152:HJG262153 HSZ262152:HTC262153 ICV262152:ICY262153 IMR262152:IMU262153 IWN262152:IWQ262153 JGJ262152:JGM262153 JQF262152:JQI262153 KAB262152:KAE262153 KJX262152:KKA262153 KTT262152:KTW262153 LDP262152:LDS262153 LNL262152:LNO262153 LXH262152:LXK262153 MHD262152:MHG262153 MQZ262152:MRC262153 NAV262152:NAY262153 NKR262152:NKU262153 NUN262152:NUQ262153 OEJ262152:OEM262153 OOF262152:OOI262153 OYB262152:OYE262153 PHX262152:PIA262153 PRT262152:PRW262153 QBP262152:QBS262153 QLL262152:QLO262153 QVH262152:QVK262153 RFD262152:RFG262153 ROZ262152:RPC262153 RYV262152:RYY262153 SIR262152:SIU262153 SSN262152:SSQ262153 TCJ262152:TCM262153 TMF262152:TMI262153 TWB262152:TWE262153 UFX262152:UGA262153 UPT262152:UPW262153 UZP262152:UZS262153 VJL262152:VJO262153 VTH262152:VTK262153 WDD262152:WDG262153 WMZ262152:WNC262153 WWV262152:WWY262153 AN327688:AQ327689 KJ327688:KM327689 UF327688:UI327689 AEB327688:AEE327689 ANX327688:AOA327689 AXT327688:AXW327689 BHP327688:BHS327689 BRL327688:BRO327689 CBH327688:CBK327689 CLD327688:CLG327689 CUZ327688:CVC327689 DEV327688:DEY327689 DOR327688:DOU327689 DYN327688:DYQ327689 EIJ327688:EIM327689 ESF327688:ESI327689 FCB327688:FCE327689 FLX327688:FMA327689 FVT327688:FVW327689 GFP327688:GFS327689 GPL327688:GPO327689 GZH327688:GZK327689 HJD327688:HJG327689 HSZ327688:HTC327689 ICV327688:ICY327689 IMR327688:IMU327689 IWN327688:IWQ327689 JGJ327688:JGM327689 JQF327688:JQI327689 KAB327688:KAE327689 KJX327688:KKA327689 KTT327688:KTW327689 LDP327688:LDS327689 LNL327688:LNO327689 LXH327688:LXK327689 MHD327688:MHG327689 MQZ327688:MRC327689 NAV327688:NAY327689 NKR327688:NKU327689 NUN327688:NUQ327689 OEJ327688:OEM327689 OOF327688:OOI327689 OYB327688:OYE327689 PHX327688:PIA327689 PRT327688:PRW327689 QBP327688:QBS327689 QLL327688:QLO327689 QVH327688:QVK327689 RFD327688:RFG327689 ROZ327688:RPC327689 RYV327688:RYY327689 SIR327688:SIU327689 SSN327688:SSQ327689 TCJ327688:TCM327689 TMF327688:TMI327689 TWB327688:TWE327689 UFX327688:UGA327689 UPT327688:UPW327689 UZP327688:UZS327689 VJL327688:VJO327689 VTH327688:VTK327689 WDD327688:WDG327689 WMZ327688:WNC327689 WWV327688:WWY327689 AN393224:AQ393225 KJ393224:KM393225 UF393224:UI393225 AEB393224:AEE393225 ANX393224:AOA393225 AXT393224:AXW393225 BHP393224:BHS393225 BRL393224:BRO393225 CBH393224:CBK393225 CLD393224:CLG393225 CUZ393224:CVC393225 DEV393224:DEY393225 DOR393224:DOU393225 DYN393224:DYQ393225 EIJ393224:EIM393225 ESF393224:ESI393225 FCB393224:FCE393225 FLX393224:FMA393225 FVT393224:FVW393225 GFP393224:GFS393225 GPL393224:GPO393225 GZH393224:GZK393225 HJD393224:HJG393225 HSZ393224:HTC393225 ICV393224:ICY393225 IMR393224:IMU393225 IWN393224:IWQ393225 JGJ393224:JGM393225 JQF393224:JQI393225 KAB393224:KAE393225 KJX393224:KKA393225 KTT393224:KTW393225 LDP393224:LDS393225 LNL393224:LNO393225 LXH393224:LXK393225 MHD393224:MHG393225 MQZ393224:MRC393225 NAV393224:NAY393225 NKR393224:NKU393225 NUN393224:NUQ393225 OEJ393224:OEM393225 OOF393224:OOI393225 OYB393224:OYE393225 PHX393224:PIA393225 PRT393224:PRW393225 QBP393224:QBS393225 QLL393224:QLO393225 QVH393224:QVK393225 RFD393224:RFG393225 ROZ393224:RPC393225 RYV393224:RYY393225 SIR393224:SIU393225 SSN393224:SSQ393225 TCJ393224:TCM393225 TMF393224:TMI393225 TWB393224:TWE393225 UFX393224:UGA393225 UPT393224:UPW393225 UZP393224:UZS393225 VJL393224:VJO393225 VTH393224:VTK393225 WDD393224:WDG393225 WMZ393224:WNC393225 WWV393224:WWY393225 AN458760:AQ458761 KJ458760:KM458761 UF458760:UI458761 AEB458760:AEE458761 ANX458760:AOA458761 AXT458760:AXW458761 BHP458760:BHS458761 BRL458760:BRO458761 CBH458760:CBK458761 CLD458760:CLG458761 CUZ458760:CVC458761 DEV458760:DEY458761 DOR458760:DOU458761 DYN458760:DYQ458761 EIJ458760:EIM458761 ESF458760:ESI458761 FCB458760:FCE458761 FLX458760:FMA458761 FVT458760:FVW458761 GFP458760:GFS458761 GPL458760:GPO458761 GZH458760:GZK458761 HJD458760:HJG458761 HSZ458760:HTC458761 ICV458760:ICY458761 IMR458760:IMU458761 IWN458760:IWQ458761 JGJ458760:JGM458761 JQF458760:JQI458761 KAB458760:KAE458761 KJX458760:KKA458761 KTT458760:KTW458761 LDP458760:LDS458761 LNL458760:LNO458761 LXH458760:LXK458761 MHD458760:MHG458761 MQZ458760:MRC458761 NAV458760:NAY458761 NKR458760:NKU458761 NUN458760:NUQ458761 OEJ458760:OEM458761 OOF458760:OOI458761 OYB458760:OYE458761 PHX458760:PIA458761 PRT458760:PRW458761 QBP458760:QBS458761 QLL458760:QLO458761 QVH458760:QVK458761 RFD458760:RFG458761 ROZ458760:RPC458761 RYV458760:RYY458761 SIR458760:SIU458761 SSN458760:SSQ458761 TCJ458760:TCM458761 TMF458760:TMI458761 TWB458760:TWE458761 UFX458760:UGA458761 UPT458760:UPW458761 UZP458760:UZS458761 VJL458760:VJO458761 VTH458760:VTK458761 WDD458760:WDG458761 WMZ458760:WNC458761 WWV458760:WWY458761 AN524296:AQ524297 KJ524296:KM524297 UF524296:UI524297 AEB524296:AEE524297 ANX524296:AOA524297 AXT524296:AXW524297 BHP524296:BHS524297 BRL524296:BRO524297 CBH524296:CBK524297 CLD524296:CLG524297 CUZ524296:CVC524297 DEV524296:DEY524297 DOR524296:DOU524297 DYN524296:DYQ524297 EIJ524296:EIM524297 ESF524296:ESI524297 FCB524296:FCE524297 FLX524296:FMA524297 FVT524296:FVW524297 GFP524296:GFS524297 GPL524296:GPO524297 GZH524296:GZK524297 HJD524296:HJG524297 HSZ524296:HTC524297 ICV524296:ICY524297 IMR524296:IMU524297 IWN524296:IWQ524297 JGJ524296:JGM524297 JQF524296:JQI524297 KAB524296:KAE524297 KJX524296:KKA524297 KTT524296:KTW524297 LDP524296:LDS524297 LNL524296:LNO524297 LXH524296:LXK524297 MHD524296:MHG524297 MQZ524296:MRC524297 NAV524296:NAY524297 NKR524296:NKU524297 NUN524296:NUQ524297 OEJ524296:OEM524297 OOF524296:OOI524297 OYB524296:OYE524297 PHX524296:PIA524297 PRT524296:PRW524297 QBP524296:QBS524297 QLL524296:QLO524297 QVH524296:QVK524297 RFD524296:RFG524297 ROZ524296:RPC524297 RYV524296:RYY524297 SIR524296:SIU524297 SSN524296:SSQ524297 TCJ524296:TCM524297 TMF524296:TMI524297 TWB524296:TWE524297 UFX524296:UGA524297 UPT524296:UPW524297 UZP524296:UZS524297 VJL524296:VJO524297 VTH524296:VTK524297 WDD524296:WDG524297 WMZ524296:WNC524297 WWV524296:WWY524297 AN589832:AQ589833 KJ589832:KM589833 UF589832:UI589833 AEB589832:AEE589833 ANX589832:AOA589833 AXT589832:AXW589833 BHP589832:BHS589833 BRL589832:BRO589833 CBH589832:CBK589833 CLD589832:CLG589833 CUZ589832:CVC589833 DEV589832:DEY589833 DOR589832:DOU589833 DYN589832:DYQ589833 EIJ589832:EIM589833 ESF589832:ESI589833 FCB589832:FCE589833 FLX589832:FMA589833 FVT589832:FVW589833 GFP589832:GFS589833 GPL589832:GPO589833 GZH589832:GZK589833 HJD589832:HJG589833 HSZ589832:HTC589833 ICV589832:ICY589833 IMR589832:IMU589833 IWN589832:IWQ589833 JGJ589832:JGM589833 JQF589832:JQI589833 KAB589832:KAE589833 KJX589832:KKA589833 KTT589832:KTW589833 LDP589832:LDS589833 LNL589832:LNO589833 LXH589832:LXK589833 MHD589832:MHG589833 MQZ589832:MRC589833 NAV589832:NAY589833 NKR589832:NKU589833 NUN589832:NUQ589833 OEJ589832:OEM589833 OOF589832:OOI589833 OYB589832:OYE589833 PHX589832:PIA589833 PRT589832:PRW589833 QBP589832:QBS589833 QLL589832:QLO589833 QVH589832:QVK589833 RFD589832:RFG589833 ROZ589832:RPC589833 RYV589832:RYY589833 SIR589832:SIU589833 SSN589832:SSQ589833 TCJ589832:TCM589833 TMF589832:TMI589833 TWB589832:TWE589833 UFX589832:UGA589833 UPT589832:UPW589833 UZP589832:UZS589833 VJL589832:VJO589833 VTH589832:VTK589833 WDD589832:WDG589833 WMZ589832:WNC589833 WWV589832:WWY589833 AN655368:AQ655369 KJ655368:KM655369 UF655368:UI655369 AEB655368:AEE655369 ANX655368:AOA655369 AXT655368:AXW655369 BHP655368:BHS655369 BRL655368:BRO655369 CBH655368:CBK655369 CLD655368:CLG655369 CUZ655368:CVC655369 DEV655368:DEY655369 DOR655368:DOU655369 DYN655368:DYQ655369 EIJ655368:EIM655369 ESF655368:ESI655369 FCB655368:FCE655369 FLX655368:FMA655369 FVT655368:FVW655369 GFP655368:GFS655369 GPL655368:GPO655369 GZH655368:GZK655369 HJD655368:HJG655369 HSZ655368:HTC655369 ICV655368:ICY655369 IMR655368:IMU655369 IWN655368:IWQ655369 JGJ655368:JGM655369 JQF655368:JQI655369 KAB655368:KAE655369 KJX655368:KKA655369 KTT655368:KTW655369 LDP655368:LDS655369 LNL655368:LNO655369 LXH655368:LXK655369 MHD655368:MHG655369 MQZ655368:MRC655369 NAV655368:NAY655369 NKR655368:NKU655369 NUN655368:NUQ655369 OEJ655368:OEM655369 OOF655368:OOI655369 OYB655368:OYE655369 PHX655368:PIA655369 PRT655368:PRW655369 QBP655368:QBS655369 QLL655368:QLO655369 QVH655368:QVK655369 RFD655368:RFG655369 ROZ655368:RPC655369 RYV655368:RYY655369 SIR655368:SIU655369 SSN655368:SSQ655369 TCJ655368:TCM655369 TMF655368:TMI655369 TWB655368:TWE655369 UFX655368:UGA655369 UPT655368:UPW655369 UZP655368:UZS655369 VJL655368:VJO655369 VTH655368:VTK655369 WDD655368:WDG655369 WMZ655368:WNC655369 WWV655368:WWY655369 AN720904:AQ720905 KJ720904:KM720905 UF720904:UI720905 AEB720904:AEE720905 ANX720904:AOA720905 AXT720904:AXW720905 BHP720904:BHS720905 BRL720904:BRO720905 CBH720904:CBK720905 CLD720904:CLG720905 CUZ720904:CVC720905 DEV720904:DEY720905 DOR720904:DOU720905 DYN720904:DYQ720905 EIJ720904:EIM720905 ESF720904:ESI720905 FCB720904:FCE720905 FLX720904:FMA720905 FVT720904:FVW720905 GFP720904:GFS720905 GPL720904:GPO720905 GZH720904:GZK720905 HJD720904:HJG720905 HSZ720904:HTC720905 ICV720904:ICY720905 IMR720904:IMU720905 IWN720904:IWQ720905 JGJ720904:JGM720905 JQF720904:JQI720905 KAB720904:KAE720905 KJX720904:KKA720905 KTT720904:KTW720905 LDP720904:LDS720905 LNL720904:LNO720905 LXH720904:LXK720905 MHD720904:MHG720905 MQZ720904:MRC720905 NAV720904:NAY720905 NKR720904:NKU720905 NUN720904:NUQ720905 OEJ720904:OEM720905 OOF720904:OOI720905 OYB720904:OYE720905 PHX720904:PIA720905 PRT720904:PRW720905 QBP720904:QBS720905 QLL720904:QLO720905 QVH720904:QVK720905 RFD720904:RFG720905 ROZ720904:RPC720905 RYV720904:RYY720905 SIR720904:SIU720905 SSN720904:SSQ720905 TCJ720904:TCM720905 TMF720904:TMI720905 TWB720904:TWE720905 UFX720904:UGA720905 UPT720904:UPW720905 UZP720904:UZS720905 VJL720904:VJO720905 VTH720904:VTK720905 WDD720904:WDG720905 WMZ720904:WNC720905 WWV720904:WWY720905 AN786440:AQ786441 KJ786440:KM786441 UF786440:UI786441 AEB786440:AEE786441 ANX786440:AOA786441 AXT786440:AXW786441 BHP786440:BHS786441 BRL786440:BRO786441 CBH786440:CBK786441 CLD786440:CLG786441 CUZ786440:CVC786441 DEV786440:DEY786441 DOR786440:DOU786441 DYN786440:DYQ786441 EIJ786440:EIM786441 ESF786440:ESI786441 FCB786440:FCE786441 FLX786440:FMA786441 FVT786440:FVW786441 GFP786440:GFS786441 GPL786440:GPO786441 GZH786440:GZK786441 HJD786440:HJG786441 HSZ786440:HTC786441 ICV786440:ICY786441 IMR786440:IMU786441 IWN786440:IWQ786441 JGJ786440:JGM786441 JQF786440:JQI786441 KAB786440:KAE786441 KJX786440:KKA786441 KTT786440:KTW786441 LDP786440:LDS786441 LNL786440:LNO786441 LXH786440:LXK786441 MHD786440:MHG786441 MQZ786440:MRC786441 NAV786440:NAY786441 NKR786440:NKU786441 NUN786440:NUQ786441 OEJ786440:OEM786441 OOF786440:OOI786441 OYB786440:OYE786441 PHX786440:PIA786441 PRT786440:PRW786441 QBP786440:QBS786441 QLL786440:QLO786441 QVH786440:QVK786441 RFD786440:RFG786441 ROZ786440:RPC786441 RYV786440:RYY786441 SIR786440:SIU786441 SSN786440:SSQ786441 TCJ786440:TCM786441 TMF786440:TMI786441 TWB786440:TWE786441 UFX786440:UGA786441 UPT786440:UPW786441 UZP786440:UZS786441 VJL786440:VJO786441 VTH786440:VTK786441 WDD786440:WDG786441 WMZ786440:WNC786441 WWV786440:WWY786441 AN851976:AQ851977 KJ851976:KM851977 UF851976:UI851977 AEB851976:AEE851977 ANX851976:AOA851977 AXT851976:AXW851977 BHP851976:BHS851977 BRL851976:BRO851977 CBH851976:CBK851977 CLD851976:CLG851977 CUZ851976:CVC851977 DEV851976:DEY851977 DOR851976:DOU851977 DYN851976:DYQ851977 EIJ851976:EIM851977 ESF851976:ESI851977 FCB851976:FCE851977 FLX851976:FMA851977 FVT851976:FVW851977 GFP851976:GFS851977 GPL851976:GPO851977 GZH851976:GZK851977 HJD851976:HJG851977 HSZ851976:HTC851977 ICV851976:ICY851977 IMR851976:IMU851977 IWN851976:IWQ851977 JGJ851976:JGM851977 JQF851976:JQI851977 KAB851976:KAE851977 KJX851976:KKA851977 KTT851976:KTW851977 LDP851976:LDS851977 LNL851976:LNO851977 LXH851976:LXK851977 MHD851976:MHG851977 MQZ851976:MRC851977 NAV851976:NAY851977 NKR851976:NKU851977 NUN851976:NUQ851977 OEJ851976:OEM851977 OOF851976:OOI851977 OYB851976:OYE851977 PHX851976:PIA851977 PRT851976:PRW851977 QBP851976:QBS851977 QLL851976:QLO851977 QVH851976:QVK851977 RFD851976:RFG851977 ROZ851976:RPC851977 RYV851976:RYY851977 SIR851976:SIU851977 SSN851976:SSQ851977 TCJ851976:TCM851977 TMF851976:TMI851977 TWB851976:TWE851977 UFX851976:UGA851977 UPT851976:UPW851977 UZP851976:UZS851977 VJL851976:VJO851977 VTH851976:VTK851977 WDD851976:WDG851977 WMZ851976:WNC851977 WWV851976:WWY851977 AN917512:AQ917513 KJ917512:KM917513 UF917512:UI917513 AEB917512:AEE917513 ANX917512:AOA917513 AXT917512:AXW917513 BHP917512:BHS917513 BRL917512:BRO917513 CBH917512:CBK917513 CLD917512:CLG917513 CUZ917512:CVC917513 DEV917512:DEY917513 DOR917512:DOU917513 DYN917512:DYQ917513 EIJ917512:EIM917513 ESF917512:ESI917513 FCB917512:FCE917513 FLX917512:FMA917513 FVT917512:FVW917513 GFP917512:GFS917513 GPL917512:GPO917513 GZH917512:GZK917513 HJD917512:HJG917513 HSZ917512:HTC917513 ICV917512:ICY917513 IMR917512:IMU917513 IWN917512:IWQ917513 JGJ917512:JGM917513 JQF917512:JQI917513 KAB917512:KAE917513 KJX917512:KKA917513 KTT917512:KTW917513 LDP917512:LDS917513 LNL917512:LNO917513 LXH917512:LXK917513 MHD917512:MHG917513 MQZ917512:MRC917513 NAV917512:NAY917513 NKR917512:NKU917513 NUN917512:NUQ917513 OEJ917512:OEM917513 OOF917512:OOI917513 OYB917512:OYE917513 PHX917512:PIA917513 PRT917512:PRW917513 QBP917512:QBS917513 QLL917512:QLO917513 QVH917512:QVK917513 RFD917512:RFG917513 ROZ917512:RPC917513 RYV917512:RYY917513 SIR917512:SIU917513 SSN917512:SSQ917513 TCJ917512:TCM917513 TMF917512:TMI917513 TWB917512:TWE917513 UFX917512:UGA917513 UPT917512:UPW917513 UZP917512:UZS917513 VJL917512:VJO917513 VTH917512:VTK917513 WDD917512:WDG917513 WMZ917512:WNC917513 WWV917512:WWY917513 AN983048:AQ983049 KJ983048:KM983049 UF983048:UI983049 AEB983048:AEE983049 ANX983048:AOA983049 AXT983048:AXW983049 BHP983048:BHS983049 BRL983048:BRO983049 CBH983048:CBK983049 CLD983048:CLG983049 CUZ983048:CVC983049 DEV983048:DEY983049 DOR983048:DOU983049 DYN983048:DYQ983049 EIJ983048:EIM983049 ESF983048:ESI983049 FCB983048:FCE983049 FLX983048:FMA983049 FVT983048:FVW983049 GFP983048:GFS983049 GPL983048:GPO983049 GZH983048:GZK983049 HJD983048:HJG983049 HSZ983048:HTC983049 ICV983048:ICY983049 IMR983048:IMU983049 IWN983048:IWQ983049 JGJ983048:JGM983049 JQF983048:JQI983049 KAB983048:KAE983049 KJX983048:KKA983049 KTT983048:KTW983049 LDP983048:LDS983049 LNL983048:LNO983049 LXH983048:LXK983049 MHD983048:MHG983049 MQZ983048:MRC983049 NAV983048:NAY983049 NKR983048:NKU983049 NUN983048:NUQ983049 OEJ983048:OEM983049 OOF983048:OOI983049 OYB983048:OYE983049 PHX983048:PIA983049 PRT983048:PRW983049 QBP983048:QBS983049 QLL983048:QLO983049 QVH983048:QVK983049 RFD983048:RFG983049 ROZ983048:RPC983049 RYV983048:RYY983049 SIR983048:SIU983049 SSN983048:SSQ983049 TCJ983048:TCM983049 TMF983048:TMI983049 TWB983048:TWE983049 UFX983048:UGA983049 UPT983048:UPW983049 UZP983048:UZS983049 VJL983048:VJO983049 VTH983048:VTK983049 WDD983048:WDG983049 WMZ983048:WNC983049 WWV983048:WWY983049" xr:uid="{00000000-0002-0000-0800-000004000000}">
      <formula1>INDIRECT(U65610)</formula1>
    </dataValidation>
    <dataValidation type="list" allowBlank="1" showInputMessage="1" showErrorMessage="1" prompt="三世代加算を適用しない場合は記入の必要ありません" sqref="Y65544:AB65545 JU65544:JX65545 TQ65544:TT65545 ADM65544:ADP65545 ANI65544:ANL65545 AXE65544:AXH65545 BHA65544:BHD65545 BQW65544:BQZ65545 CAS65544:CAV65545 CKO65544:CKR65545 CUK65544:CUN65545 DEG65544:DEJ65545 DOC65544:DOF65545 DXY65544:DYB65545 EHU65544:EHX65545 ERQ65544:ERT65545 FBM65544:FBP65545 FLI65544:FLL65545 FVE65544:FVH65545 GFA65544:GFD65545 GOW65544:GOZ65545 GYS65544:GYV65545 HIO65544:HIR65545 HSK65544:HSN65545 ICG65544:ICJ65545 IMC65544:IMF65545 IVY65544:IWB65545 JFU65544:JFX65545 JPQ65544:JPT65545 JZM65544:JZP65545 KJI65544:KJL65545 KTE65544:KTH65545 LDA65544:LDD65545 LMW65544:LMZ65545 LWS65544:LWV65545 MGO65544:MGR65545 MQK65544:MQN65545 NAG65544:NAJ65545 NKC65544:NKF65545 NTY65544:NUB65545 ODU65544:ODX65545 ONQ65544:ONT65545 OXM65544:OXP65545 PHI65544:PHL65545 PRE65544:PRH65545 QBA65544:QBD65545 QKW65544:QKZ65545 QUS65544:QUV65545 REO65544:RER65545 ROK65544:RON65545 RYG65544:RYJ65545 SIC65544:SIF65545 SRY65544:SSB65545 TBU65544:TBX65545 TLQ65544:TLT65545 TVM65544:TVP65545 UFI65544:UFL65545 UPE65544:UPH65545 UZA65544:UZD65545 VIW65544:VIZ65545 VSS65544:VSV65545 WCO65544:WCR65545 WMK65544:WMN65545 WWG65544:WWJ65545 Y131080:AB131081 JU131080:JX131081 TQ131080:TT131081 ADM131080:ADP131081 ANI131080:ANL131081 AXE131080:AXH131081 BHA131080:BHD131081 BQW131080:BQZ131081 CAS131080:CAV131081 CKO131080:CKR131081 CUK131080:CUN131081 DEG131080:DEJ131081 DOC131080:DOF131081 DXY131080:DYB131081 EHU131080:EHX131081 ERQ131080:ERT131081 FBM131080:FBP131081 FLI131080:FLL131081 FVE131080:FVH131081 GFA131080:GFD131081 GOW131080:GOZ131081 GYS131080:GYV131081 HIO131080:HIR131081 HSK131080:HSN131081 ICG131080:ICJ131081 IMC131080:IMF131081 IVY131080:IWB131081 JFU131080:JFX131081 JPQ131080:JPT131081 JZM131080:JZP131081 KJI131080:KJL131081 KTE131080:KTH131081 LDA131080:LDD131081 LMW131080:LMZ131081 LWS131080:LWV131081 MGO131080:MGR131081 MQK131080:MQN131081 NAG131080:NAJ131081 NKC131080:NKF131081 NTY131080:NUB131081 ODU131080:ODX131081 ONQ131080:ONT131081 OXM131080:OXP131081 PHI131080:PHL131081 PRE131080:PRH131081 QBA131080:QBD131081 QKW131080:QKZ131081 QUS131080:QUV131081 REO131080:RER131081 ROK131080:RON131081 RYG131080:RYJ131081 SIC131080:SIF131081 SRY131080:SSB131081 TBU131080:TBX131081 TLQ131080:TLT131081 TVM131080:TVP131081 UFI131080:UFL131081 UPE131080:UPH131081 UZA131080:UZD131081 VIW131080:VIZ131081 VSS131080:VSV131081 WCO131080:WCR131081 WMK131080:WMN131081 WWG131080:WWJ131081 Y196616:AB196617 JU196616:JX196617 TQ196616:TT196617 ADM196616:ADP196617 ANI196616:ANL196617 AXE196616:AXH196617 BHA196616:BHD196617 BQW196616:BQZ196617 CAS196616:CAV196617 CKO196616:CKR196617 CUK196616:CUN196617 DEG196616:DEJ196617 DOC196616:DOF196617 DXY196616:DYB196617 EHU196616:EHX196617 ERQ196616:ERT196617 FBM196616:FBP196617 FLI196616:FLL196617 FVE196616:FVH196617 GFA196616:GFD196617 GOW196616:GOZ196617 GYS196616:GYV196617 HIO196616:HIR196617 HSK196616:HSN196617 ICG196616:ICJ196617 IMC196616:IMF196617 IVY196616:IWB196617 JFU196616:JFX196617 JPQ196616:JPT196617 JZM196616:JZP196617 KJI196616:KJL196617 KTE196616:KTH196617 LDA196616:LDD196617 LMW196616:LMZ196617 LWS196616:LWV196617 MGO196616:MGR196617 MQK196616:MQN196617 NAG196616:NAJ196617 NKC196616:NKF196617 NTY196616:NUB196617 ODU196616:ODX196617 ONQ196616:ONT196617 OXM196616:OXP196617 PHI196616:PHL196617 PRE196616:PRH196617 QBA196616:QBD196617 QKW196616:QKZ196617 QUS196616:QUV196617 REO196616:RER196617 ROK196616:RON196617 RYG196616:RYJ196617 SIC196616:SIF196617 SRY196616:SSB196617 TBU196616:TBX196617 TLQ196616:TLT196617 TVM196616:TVP196617 UFI196616:UFL196617 UPE196616:UPH196617 UZA196616:UZD196617 VIW196616:VIZ196617 VSS196616:VSV196617 WCO196616:WCR196617 WMK196616:WMN196617 WWG196616:WWJ196617 Y262152:AB262153 JU262152:JX262153 TQ262152:TT262153 ADM262152:ADP262153 ANI262152:ANL262153 AXE262152:AXH262153 BHA262152:BHD262153 BQW262152:BQZ262153 CAS262152:CAV262153 CKO262152:CKR262153 CUK262152:CUN262153 DEG262152:DEJ262153 DOC262152:DOF262153 DXY262152:DYB262153 EHU262152:EHX262153 ERQ262152:ERT262153 FBM262152:FBP262153 FLI262152:FLL262153 FVE262152:FVH262153 GFA262152:GFD262153 GOW262152:GOZ262153 GYS262152:GYV262153 HIO262152:HIR262153 HSK262152:HSN262153 ICG262152:ICJ262153 IMC262152:IMF262153 IVY262152:IWB262153 JFU262152:JFX262153 JPQ262152:JPT262153 JZM262152:JZP262153 KJI262152:KJL262153 KTE262152:KTH262153 LDA262152:LDD262153 LMW262152:LMZ262153 LWS262152:LWV262153 MGO262152:MGR262153 MQK262152:MQN262153 NAG262152:NAJ262153 NKC262152:NKF262153 NTY262152:NUB262153 ODU262152:ODX262153 ONQ262152:ONT262153 OXM262152:OXP262153 PHI262152:PHL262153 PRE262152:PRH262153 QBA262152:QBD262153 QKW262152:QKZ262153 QUS262152:QUV262153 REO262152:RER262153 ROK262152:RON262153 RYG262152:RYJ262153 SIC262152:SIF262153 SRY262152:SSB262153 TBU262152:TBX262153 TLQ262152:TLT262153 TVM262152:TVP262153 UFI262152:UFL262153 UPE262152:UPH262153 UZA262152:UZD262153 VIW262152:VIZ262153 VSS262152:VSV262153 WCO262152:WCR262153 WMK262152:WMN262153 WWG262152:WWJ262153 Y327688:AB327689 JU327688:JX327689 TQ327688:TT327689 ADM327688:ADP327689 ANI327688:ANL327689 AXE327688:AXH327689 BHA327688:BHD327689 BQW327688:BQZ327689 CAS327688:CAV327689 CKO327688:CKR327689 CUK327688:CUN327689 DEG327688:DEJ327689 DOC327688:DOF327689 DXY327688:DYB327689 EHU327688:EHX327689 ERQ327688:ERT327689 FBM327688:FBP327689 FLI327688:FLL327689 FVE327688:FVH327689 GFA327688:GFD327689 GOW327688:GOZ327689 GYS327688:GYV327689 HIO327688:HIR327689 HSK327688:HSN327689 ICG327688:ICJ327689 IMC327688:IMF327689 IVY327688:IWB327689 JFU327688:JFX327689 JPQ327688:JPT327689 JZM327688:JZP327689 KJI327688:KJL327689 KTE327688:KTH327689 LDA327688:LDD327689 LMW327688:LMZ327689 LWS327688:LWV327689 MGO327688:MGR327689 MQK327688:MQN327689 NAG327688:NAJ327689 NKC327688:NKF327689 NTY327688:NUB327689 ODU327688:ODX327689 ONQ327688:ONT327689 OXM327688:OXP327689 PHI327688:PHL327689 PRE327688:PRH327689 QBA327688:QBD327689 QKW327688:QKZ327689 QUS327688:QUV327689 REO327688:RER327689 ROK327688:RON327689 RYG327688:RYJ327689 SIC327688:SIF327689 SRY327688:SSB327689 TBU327688:TBX327689 TLQ327688:TLT327689 TVM327688:TVP327689 UFI327688:UFL327689 UPE327688:UPH327689 UZA327688:UZD327689 VIW327688:VIZ327689 VSS327688:VSV327689 WCO327688:WCR327689 WMK327688:WMN327689 WWG327688:WWJ327689 Y393224:AB393225 JU393224:JX393225 TQ393224:TT393225 ADM393224:ADP393225 ANI393224:ANL393225 AXE393224:AXH393225 BHA393224:BHD393225 BQW393224:BQZ393225 CAS393224:CAV393225 CKO393224:CKR393225 CUK393224:CUN393225 DEG393224:DEJ393225 DOC393224:DOF393225 DXY393224:DYB393225 EHU393224:EHX393225 ERQ393224:ERT393225 FBM393224:FBP393225 FLI393224:FLL393225 FVE393224:FVH393225 GFA393224:GFD393225 GOW393224:GOZ393225 GYS393224:GYV393225 HIO393224:HIR393225 HSK393224:HSN393225 ICG393224:ICJ393225 IMC393224:IMF393225 IVY393224:IWB393225 JFU393224:JFX393225 JPQ393224:JPT393225 JZM393224:JZP393225 KJI393224:KJL393225 KTE393224:KTH393225 LDA393224:LDD393225 LMW393224:LMZ393225 LWS393224:LWV393225 MGO393224:MGR393225 MQK393224:MQN393225 NAG393224:NAJ393225 NKC393224:NKF393225 NTY393224:NUB393225 ODU393224:ODX393225 ONQ393224:ONT393225 OXM393224:OXP393225 PHI393224:PHL393225 PRE393224:PRH393225 QBA393224:QBD393225 QKW393224:QKZ393225 QUS393224:QUV393225 REO393224:RER393225 ROK393224:RON393225 RYG393224:RYJ393225 SIC393224:SIF393225 SRY393224:SSB393225 TBU393224:TBX393225 TLQ393224:TLT393225 TVM393224:TVP393225 UFI393224:UFL393225 UPE393224:UPH393225 UZA393224:UZD393225 VIW393224:VIZ393225 VSS393224:VSV393225 WCO393224:WCR393225 WMK393224:WMN393225 WWG393224:WWJ393225 Y458760:AB458761 JU458760:JX458761 TQ458760:TT458761 ADM458760:ADP458761 ANI458760:ANL458761 AXE458760:AXH458761 BHA458760:BHD458761 BQW458760:BQZ458761 CAS458760:CAV458761 CKO458760:CKR458761 CUK458760:CUN458761 DEG458760:DEJ458761 DOC458760:DOF458761 DXY458760:DYB458761 EHU458760:EHX458761 ERQ458760:ERT458761 FBM458760:FBP458761 FLI458760:FLL458761 FVE458760:FVH458761 GFA458760:GFD458761 GOW458760:GOZ458761 GYS458760:GYV458761 HIO458760:HIR458761 HSK458760:HSN458761 ICG458760:ICJ458761 IMC458760:IMF458761 IVY458760:IWB458761 JFU458760:JFX458761 JPQ458760:JPT458761 JZM458760:JZP458761 KJI458760:KJL458761 KTE458760:KTH458761 LDA458760:LDD458761 LMW458760:LMZ458761 LWS458760:LWV458761 MGO458760:MGR458761 MQK458760:MQN458761 NAG458760:NAJ458761 NKC458760:NKF458761 NTY458760:NUB458761 ODU458760:ODX458761 ONQ458760:ONT458761 OXM458760:OXP458761 PHI458760:PHL458761 PRE458760:PRH458761 QBA458760:QBD458761 QKW458760:QKZ458761 QUS458760:QUV458761 REO458760:RER458761 ROK458760:RON458761 RYG458760:RYJ458761 SIC458760:SIF458761 SRY458760:SSB458761 TBU458760:TBX458761 TLQ458760:TLT458761 TVM458760:TVP458761 UFI458760:UFL458761 UPE458760:UPH458761 UZA458760:UZD458761 VIW458760:VIZ458761 VSS458760:VSV458761 WCO458760:WCR458761 WMK458760:WMN458761 WWG458760:WWJ458761 Y524296:AB524297 JU524296:JX524297 TQ524296:TT524297 ADM524296:ADP524297 ANI524296:ANL524297 AXE524296:AXH524297 BHA524296:BHD524297 BQW524296:BQZ524297 CAS524296:CAV524297 CKO524296:CKR524297 CUK524296:CUN524297 DEG524296:DEJ524297 DOC524296:DOF524297 DXY524296:DYB524297 EHU524296:EHX524297 ERQ524296:ERT524297 FBM524296:FBP524297 FLI524296:FLL524297 FVE524296:FVH524297 GFA524296:GFD524297 GOW524296:GOZ524297 GYS524296:GYV524297 HIO524296:HIR524297 HSK524296:HSN524297 ICG524296:ICJ524297 IMC524296:IMF524297 IVY524296:IWB524297 JFU524296:JFX524297 JPQ524296:JPT524297 JZM524296:JZP524297 KJI524296:KJL524297 KTE524296:KTH524297 LDA524296:LDD524297 LMW524296:LMZ524297 LWS524296:LWV524297 MGO524296:MGR524297 MQK524296:MQN524297 NAG524296:NAJ524297 NKC524296:NKF524297 NTY524296:NUB524297 ODU524296:ODX524297 ONQ524296:ONT524297 OXM524296:OXP524297 PHI524296:PHL524297 PRE524296:PRH524297 QBA524296:QBD524297 QKW524296:QKZ524297 QUS524296:QUV524297 REO524296:RER524297 ROK524296:RON524297 RYG524296:RYJ524297 SIC524296:SIF524297 SRY524296:SSB524297 TBU524296:TBX524297 TLQ524296:TLT524297 TVM524296:TVP524297 UFI524296:UFL524297 UPE524296:UPH524297 UZA524296:UZD524297 VIW524296:VIZ524297 VSS524296:VSV524297 WCO524296:WCR524297 WMK524296:WMN524297 WWG524296:WWJ524297 Y589832:AB589833 JU589832:JX589833 TQ589832:TT589833 ADM589832:ADP589833 ANI589832:ANL589833 AXE589832:AXH589833 BHA589832:BHD589833 BQW589832:BQZ589833 CAS589832:CAV589833 CKO589832:CKR589833 CUK589832:CUN589833 DEG589832:DEJ589833 DOC589832:DOF589833 DXY589832:DYB589833 EHU589832:EHX589833 ERQ589832:ERT589833 FBM589832:FBP589833 FLI589832:FLL589833 FVE589832:FVH589833 GFA589832:GFD589833 GOW589832:GOZ589833 GYS589832:GYV589833 HIO589832:HIR589833 HSK589832:HSN589833 ICG589832:ICJ589833 IMC589832:IMF589833 IVY589832:IWB589833 JFU589832:JFX589833 JPQ589832:JPT589833 JZM589832:JZP589833 KJI589832:KJL589833 KTE589832:KTH589833 LDA589832:LDD589833 LMW589832:LMZ589833 LWS589832:LWV589833 MGO589832:MGR589833 MQK589832:MQN589833 NAG589832:NAJ589833 NKC589832:NKF589833 NTY589832:NUB589833 ODU589832:ODX589833 ONQ589832:ONT589833 OXM589832:OXP589833 PHI589832:PHL589833 PRE589832:PRH589833 QBA589832:QBD589833 QKW589832:QKZ589833 QUS589832:QUV589833 REO589832:RER589833 ROK589832:RON589833 RYG589832:RYJ589833 SIC589832:SIF589833 SRY589832:SSB589833 TBU589832:TBX589833 TLQ589832:TLT589833 TVM589832:TVP589833 UFI589832:UFL589833 UPE589832:UPH589833 UZA589832:UZD589833 VIW589832:VIZ589833 VSS589832:VSV589833 WCO589832:WCR589833 WMK589832:WMN589833 WWG589832:WWJ589833 Y655368:AB655369 JU655368:JX655369 TQ655368:TT655369 ADM655368:ADP655369 ANI655368:ANL655369 AXE655368:AXH655369 BHA655368:BHD655369 BQW655368:BQZ655369 CAS655368:CAV655369 CKO655368:CKR655369 CUK655368:CUN655369 DEG655368:DEJ655369 DOC655368:DOF655369 DXY655368:DYB655369 EHU655368:EHX655369 ERQ655368:ERT655369 FBM655368:FBP655369 FLI655368:FLL655369 FVE655368:FVH655369 GFA655368:GFD655369 GOW655368:GOZ655369 GYS655368:GYV655369 HIO655368:HIR655369 HSK655368:HSN655369 ICG655368:ICJ655369 IMC655368:IMF655369 IVY655368:IWB655369 JFU655368:JFX655369 JPQ655368:JPT655369 JZM655368:JZP655369 KJI655368:KJL655369 KTE655368:KTH655369 LDA655368:LDD655369 LMW655368:LMZ655369 LWS655368:LWV655369 MGO655368:MGR655369 MQK655368:MQN655369 NAG655368:NAJ655369 NKC655368:NKF655369 NTY655368:NUB655369 ODU655368:ODX655369 ONQ655368:ONT655369 OXM655368:OXP655369 PHI655368:PHL655369 PRE655368:PRH655369 QBA655368:QBD655369 QKW655368:QKZ655369 QUS655368:QUV655369 REO655368:RER655369 ROK655368:RON655369 RYG655368:RYJ655369 SIC655368:SIF655369 SRY655368:SSB655369 TBU655368:TBX655369 TLQ655368:TLT655369 TVM655368:TVP655369 UFI655368:UFL655369 UPE655368:UPH655369 UZA655368:UZD655369 VIW655368:VIZ655369 VSS655368:VSV655369 WCO655368:WCR655369 WMK655368:WMN655369 WWG655368:WWJ655369 Y720904:AB720905 JU720904:JX720905 TQ720904:TT720905 ADM720904:ADP720905 ANI720904:ANL720905 AXE720904:AXH720905 BHA720904:BHD720905 BQW720904:BQZ720905 CAS720904:CAV720905 CKO720904:CKR720905 CUK720904:CUN720905 DEG720904:DEJ720905 DOC720904:DOF720905 DXY720904:DYB720905 EHU720904:EHX720905 ERQ720904:ERT720905 FBM720904:FBP720905 FLI720904:FLL720905 FVE720904:FVH720905 GFA720904:GFD720905 GOW720904:GOZ720905 GYS720904:GYV720905 HIO720904:HIR720905 HSK720904:HSN720905 ICG720904:ICJ720905 IMC720904:IMF720905 IVY720904:IWB720905 JFU720904:JFX720905 JPQ720904:JPT720905 JZM720904:JZP720905 KJI720904:KJL720905 KTE720904:KTH720905 LDA720904:LDD720905 LMW720904:LMZ720905 LWS720904:LWV720905 MGO720904:MGR720905 MQK720904:MQN720905 NAG720904:NAJ720905 NKC720904:NKF720905 NTY720904:NUB720905 ODU720904:ODX720905 ONQ720904:ONT720905 OXM720904:OXP720905 PHI720904:PHL720905 PRE720904:PRH720905 QBA720904:QBD720905 QKW720904:QKZ720905 QUS720904:QUV720905 REO720904:RER720905 ROK720904:RON720905 RYG720904:RYJ720905 SIC720904:SIF720905 SRY720904:SSB720905 TBU720904:TBX720905 TLQ720904:TLT720905 TVM720904:TVP720905 UFI720904:UFL720905 UPE720904:UPH720905 UZA720904:UZD720905 VIW720904:VIZ720905 VSS720904:VSV720905 WCO720904:WCR720905 WMK720904:WMN720905 WWG720904:WWJ720905 Y786440:AB786441 JU786440:JX786441 TQ786440:TT786441 ADM786440:ADP786441 ANI786440:ANL786441 AXE786440:AXH786441 BHA786440:BHD786441 BQW786440:BQZ786441 CAS786440:CAV786441 CKO786440:CKR786441 CUK786440:CUN786441 DEG786440:DEJ786441 DOC786440:DOF786441 DXY786440:DYB786441 EHU786440:EHX786441 ERQ786440:ERT786441 FBM786440:FBP786441 FLI786440:FLL786441 FVE786440:FVH786441 GFA786440:GFD786441 GOW786440:GOZ786441 GYS786440:GYV786441 HIO786440:HIR786441 HSK786440:HSN786441 ICG786440:ICJ786441 IMC786440:IMF786441 IVY786440:IWB786441 JFU786440:JFX786441 JPQ786440:JPT786441 JZM786440:JZP786441 KJI786440:KJL786441 KTE786440:KTH786441 LDA786440:LDD786441 LMW786440:LMZ786441 LWS786440:LWV786441 MGO786440:MGR786441 MQK786440:MQN786441 NAG786440:NAJ786441 NKC786440:NKF786441 NTY786440:NUB786441 ODU786440:ODX786441 ONQ786440:ONT786441 OXM786440:OXP786441 PHI786440:PHL786441 PRE786440:PRH786441 QBA786440:QBD786441 QKW786440:QKZ786441 QUS786440:QUV786441 REO786440:RER786441 ROK786440:RON786441 RYG786440:RYJ786441 SIC786440:SIF786441 SRY786440:SSB786441 TBU786440:TBX786441 TLQ786440:TLT786441 TVM786440:TVP786441 UFI786440:UFL786441 UPE786440:UPH786441 UZA786440:UZD786441 VIW786440:VIZ786441 VSS786440:VSV786441 WCO786440:WCR786441 WMK786440:WMN786441 WWG786440:WWJ786441 Y851976:AB851977 JU851976:JX851977 TQ851976:TT851977 ADM851976:ADP851977 ANI851976:ANL851977 AXE851976:AXH851977 BHA851976:BHD851977 BQW851976:BQZ851977 CAS851976:CAV851977 CKO851976:CKR851977 CUK851976:CUN851977 DEG851976:DEJ851977 DOC851976:DOF851977 DXY851976:DYB851977 EHU851976:EHX851977 ERQ851976:ERT851977 FBM851976:FBP851977 FLI851976:FLL851977 FVE851976:FVH851977 GFA851976:GFD851977 GOW851976:GOZ851977 GYS851976:GYV851977 HIO851976:HIR851977 HSK851976:HSN851977 ICG851976:ICJ851977 IMC851976:IMF851977 IVY851976:IWB851977 JFU851976:JFX851977 JPQ851976:JPT851977 JZM851976:JZP851977 KJI851976:KJL851977 KTE851976:KTH851977 LDA851976:LDD851977 LMW851976:LMZ851977 LWS851976:LWV851977 MGO851976:MGR851977 MQK851976:MQN851977 NAG851976:NAJ851977 NKC851976:NKF851977 NTY851976:NUB851977 ODU851976:ODX851977 ONQ851976:ONT851977 OXM851976:OXP851977 PHI851976:PHL851977 PRE851976:PRH851977 QBA851976:QBD851977 QKW851976:QKZ851977 QUS851976:QUV851977 REO851976:RER851977 ROK851976:RON851977 RYG851976:RYJ851977 SIC851976:SIF851977 SRY851976:SSB851977 TBU851976:TBX851977 TLQ851976:TLT851977 TVM851976:TVP851977 UFI851976:UFL851977 UPE851976:UPH851977 UZA851976:UZD851977 VIW851976:VIZ851977 VSS851976:VSV851977 WCO851976:WCR851977 WMK851976:WMN851977 WWG851976:WWJ851977 Y917512:AB917513 JU917512:JX917513 TQ917512:TT917513 ADM917512:ADP917513 ANI917512:ANL917513 AXE917512:AXH917513 BHA917512:BHD917513 BQW917512:BQZ917513 CAS917512:CAV917513 CKO917512:CKR917513 CUK917512:CUN917513 DEG917512:DEJ917513 DOC917512:DOF917513 DXY917512:DYB917513 EHU917512:EHX917513 ERQ917512:ERT917513 FBM917512:FBP917513 FLI917512:FLL917513 FVE917512:FVH917513 GFA917512:GFD917513 GOW917512:GOZ917513 GYS917512:GYV917513 HIO917512:HIR917513 HSK917512:HSN917513 ICG917512:ICJ917513 IMC917512:IMF917513 IVY917512:IWB917513 JFU917512:JFX917513 JPQ917512:JPT917513 JZM917512:JZP917513 KJI917512:KJL917513 KTE917512:KTH917513 LDA917512:LDD917513 LMW917512:LMZ917513 LWS917512:LWV917513 MGO917512:MGR917513 MQK917512:MQN917513 NAG917512:NAJ917513 NKC917512:NKF917513 NTY917512:NUB917513 ODU917512:ODX917513 ONQ917512:ONT917513 OXM917512:OXP917513 PHI917512:PHL917513 PRE917512:PRH917513 QBA917512:QBD917513 QKW917512:QKZ917513 QUS917512:QUV917513 REO917512:RER917513 ROK917512:RON917513 RYG917512:RYJ917513 SIC917512:SIF917513 SRY917512:SSB917513 TBU917512:TBX917513 TLQ917512:TLT917513 TVM917512:TVP917513 UFI917512:UFL917513 UPE917512:UPH917513 UZA917512:UZD917513 VIW917512:VIZ917513 VSS917512:VSV917513 WCO917512:WCR917513 WMK917512:WMN917513 WWG917512:WWJ917513 Y983048:AB983049 JU983048:JX983049 TQ983048:TT983049 ADM983048:ADP983049 ANI983048:ANL983049 AXE983048:AXH983049 BHA983048:BHD983049 BQW983048:BQZ983049 CAS983048:CAV983049 CKO983048:CKR983049 CUK983048:CUN983049 DEG983048:DEJ983049 DOC983048:DOF983049 DXY983048:DYB983049 EHU983048:EHX983049 ERQ983048:ERT983049 FBM983048:FBP983049 FLI983048:FLL983049 FVE983048:FVH983049 GFA983048:GFD983049 GOW983048:GOZ983049 GYS983048:GYV983049 HIO983048:HIR983049 HSK983048:HSN983049 ICG983048:ICJ983049 IMC983048:IMF983049 IVY983048:IWB983049 JFU983048:JFX983049 JPQ983048:JPT983049 JZM983048:JZP983049 KJI983048:KJL983049 KTE983048:KTH983049 LDA983048:LDD983049 LMW983048:LMZ983049 LWS983048:LWV983049 MGO983048:MGR983049 MQK983048:MQN983049 NAG983048:NAJ983049 NKC983048:NKF983049 NTY983048:NUB983049 ODU983048:ODX983049 ONQ983048:ONT983049 OXM983048:OXP983049 PHI983048:PHL983049 PRE983048:PRH983049 QBA983048:QBD983049 QKW983048:QKZ983049 QUS983048:QUV983049 REO983048:RER983049 ROK983048:RON983049 RYG983048:RYJ983049 SIC983048:SIF983049 SRY983048:SSB983049 TBU983048:TBX983049 TLQ983048:TLT983049 TVM983048:TVP983049 UFI983048:UFL983049 UPE983048:UPH983049 UZA983048:UZD983049 VIW983048:VIZ983049 VSS983048:VSV983049 WCO983048:WCR983049 WMK983048:WMN983049 WWG983048:WWJ983049" xr:uid="{00000000-0002-0000-0800-000005000000}">
      <formula1>INDIRECT(U65610)</formula1>
    </dataValidation>
    <dataValidation type="custom" allowBlank="1" showInputMessage="1" showErrorMessage="1" prompt="三世代加算を適用しない場合は記入の必要ありません" sqref="AL65537 KH65537 UD65537 ADZ65537 ANV65537 AXR65537 BHN65537 BRJ65537 CBF65537 CLB65537 CUX65537 DET65537 DOP65537 DYL65537 EIH65537 ESD65537 FBZ65537 FLV65537 FVR65537 GFN65537 GPJ65537 GZF65537 HJB65537 HSX65537 ICT65537 IMP65537 IWL65537 JGH65537 JQD65537 JZZ65537 KJV65537 KTR65537 LDN65537 LNJ65537 LXF65537 MHB65537 MQX65537 NAT65537 NKP65537 NUL65537 OEH65537 OOD65537 OXZ65537 PHV65537 PRR65537 QBN65537 QLJ65537 QVF65537 RFB65537 ROX65537 RYT65537 SIP65537 SSL65537 TCH65537 TMD65537 TVZ65537 UFV65537 UPR65537 UZN65537 VJJ65537 VTF65537 WDB65537 WMX65537 WWT65537 AL131073 KH131073 UD131073 ADZ131073 ANV131073 AXR131073 BHN131073 BRJ131073 CBF131073 CLB131073 CUX131073 DET131073 DOP131073 DYL131073 EIH131073 ESD131073 FBZ131073 FLV131073 FVR131073 GFN131073 GPJ131073 GZF131073 HJB131073 HSX131073 ICT131073 IMP131073 IWL131073 JGH131073 JQD131073 JZZ131073 KJV131073 KTR131073 LDN131073 LNJ131073 LXF131073 MHB131073 MQX131073 NAT131073 NKP131073 NUL131073 OEH131073 OOD131073 OXZ131073 PHV131073 PRR131073 QBN131073 QLJ131073 QVF131073 RFB131073 ROX131073 RYT131073 SIP131073 SSL131073 TCH131073 TMD131073 TVZ131073 UFV131073 UPR131073 UZN131073 VJJ131073 VTF131073 WDB131073 WMX131073 WWT131073 AL196609 KH196609 UD196609 ADZ196609 ANV196609 AXR196609 BHN196609 BRJ196609 CBF196609 CLB196609 CUX196609 DET196609 DOP196609 DYL196609 EIH196609 ESD196609 FBZ196609 FLV196609 FVR196609 GFN196609 GPJ196609 GZF196609 HJB196609 HSX196609 ICT196609 IMP196609 IWL196609 JGH196609 JQD196609 JZZ196609 KJV196609 KTR196609 LDN196609 LNJ196609 LXF196609 MHB196609 MQX196609 NAT196609 NKP196609 NUL196609 OEH196609 OOD196609 OXZ196609 PHV196609 PRR196609 QBN196609 QLJ196609 QVF196609 RFB196609 ROX196609 RYT196609 SIP196609 SSL196609 TCH196609 TMD196609 TVZ196609 UFV196609 UPR196609 UZN196609 VJJ196609 VTF196609 WDB196609 WMX196609 WWT196609 AL262145 KH262145 UD262145 ADZ262145 ANV262145 AXR262145 BHN262145 BRJ262145 CBF262145 CLB262145 CUX262145 DET262145 DOP262145 DYL262145 EIH262145 ESD262145 FBZ262145 FLV262145 FVR262145 GFN262145 GPJ262145 GZF262145 HJB262145 HSX262145 ICT262145 IMP262145 IWL262145 JGH262145 JQD262145 JZZ262145 KJV262145 KTR262145 LDN262145 LNJ262145 LXF262145 MHB262145 MQX262145 NAT262145 NKP262145 NUL262145 OEH262145 OOD262145 OXZ262145 PHV262145 PRR262145 QBN262145 QLJ262145 QVF262145 RFB262145 ROX262145 RYT262145 SIP262145 SSL262145 TCH262145 TMD262145 TVZ262145 UFV262145 UPR262145 UZN262145 VJJ262145 VTF262145 WDB262145 WMX262145 WWT262145 AL327681 KH327681 UD327681 ADZ327681 ANV327681 AXR327681 BHN327681 BRJ327681 CBF327681 CLB327681 CUX327681 DET327681 DOP327681 DYL327681 EIH327681 ESD327681 FBZ327681 FLV327681 FVR327681 GFN327681 GPJ327681 GZF327681 HJB327681 HSX327681 ICT327681 IMP327681 IWL327681 JGH327681 JQD327681 JZZ327681 KJV327681 KTR327681 LDN327681 LNJ327681 LXF327681 MHB327681 MQX327681 NAT327681 NKP327681 NUL327681 OEH327681 OOD327681 OXZ327681 PHV327681 PRR327681 QBN327681 QLJ327681 QVF327681 RFB327681 ROX327681 RYT327681 SIP327681 SSL327681 TCH327681 TMD327681 TVZ327681 UFV327681 UPR327681 UZN327681 VJJ327681 VTF327681 WDB327681 WMX327681 WWT327681 AL393217 KH393217 UD393217 ADZ393217 ANV393217 AXR393217 BHN393217 BRJ393217 CBF393217 CLB393217 CUX393217 DET393217 DOP393217 DYL393217 EIH393217 ESD393217 FBZ393217 FLV393217 FVR393217 GFN393217 GPJ393217 GZF393217 HJB393217 HSX393217 ICT393217 IMP393217 IWL393217 JGH393217 JQD393217 JZZ393217 KJV393217 KTR393217 LDN393217 LNJ393217 LXF393217 MHB393217 MQX393217 NAT393217 NKP393217 NUL393217 OEH393217 OOD393217 OXZ393217 PHV393217 PRR393217 QBN393217 QLJ393217 QVF393217 RFB393217 ROX393217 RYT393217 SIP393217 SSL393217 TCH393217 TMD393217 TVZ393217 UFV393217 UPR393217 UZN393217 VJJ393217 VTF393217 WDB393217 WMX393217 WWT393217 AL458753 KH458753 UD458753 ADZ458753 ANV458753 AXR458753 BHN458753 BRJ458753 CBF458753 CLB458753 CUX458753 DET458753 DOP458753 DYL458753 EIH458753 ESD458753 FBZ458753 FLV458753 FVR458753 GFN458753 GPJ458753 GZF458753 HJB458753 HSX458753 ICT458753 IMP458753 IWL458753 JGH458753 JQD458753 JZZ458753 KJV458753 KTR458753 LDN458753 LNJ458753 LXF458753 MHB458753 MQX458753 NAT458753 NKP458753 NUL458753 OEH458753 OOD458753 OXZ458753 PHV458753 PRR458753 QBN458753 QLJ458753 QVF458753 RFB458753 ROX458753 RYT458753 SIP458753 SSL458753 TCH458753 TMD458753 TVZ458753 UFV458753 UPR458753 UZN458753 VJJ458753 VTF458753 WDB458753 WMX458753 WWT458753 AL524289 KH524289 UD524289 ADZ524289 ANV524289 AXR524289 BHN524289 BRJ524289 CBF524289 CLB524289 CUX524289 DET524289 DOP524289 DYL524289 EIH524289 ESD524289 FBZ524289 FLV524289 FVR524289 GFN524289 GPJ524289 GZF524289 HJB524289 HSX524289 ICT524289 IMP524289 IWL524289 JGH524289 JQD524289 JZZ524289 KJV524289 KTR524289 LDN524289 LNJ524289 LXF524289 MHB524289 MQX524289 NAT524289 NKP524289 NUL524289 OEH524289 OOD524289 OXZ524289 PHV524289 PRR524289 QBN524289 QLJ524289 QVF524289 RFB524289 ROX524289 RYT524289 SIP524289 SSL524289 TCH524289 TMD524289 TVZ524289 UFV524289 UPR524289 UZN524289 VJJ524289 VTF524289 WDB524289 WMX524289 WWT524289 AL589825 KH589825 UD589825 ADZ589825 ANV589825 AXR589825 BHN589825 BRJ589825 CBF589825 CLB589825 CUX589825 DET589825 DOP589825 DYL589825 EIH589825 ESD589825 FBZ589825 FLV589825 FVR589825 GFN589825 GPJ589825 GZF589825 HJB589825 HSX589825 ICT589825 IMP589825 IWL589825 JGH589825 JQD589825 JZZ589825 KJV589825 KTR589825 LDN589825 LNJ589825 LXF589825 MHB589825 MQX589825 NAT589825 NKP589825 NUL589825 OEH589825 OOD589825 OXZ589825 PHV589825 PRR589825 QBN589825 QLJ589825 QVF589825 RFB589825 ROX589825 RYT589825 SIP589825 SSL589825 TCH589825 TMD589825 TVZ589825 UFV589825 UPR589825 UZN589825 VJJ589825 VTF589825 WDB589825 WMX589825 WWT589825 AL655361 KH655361 UD655361 ADZ655361 ANV655361 AXR655361 BHN655361 BRJ655361 CBF655361 CLB655361 CUX655361 DET655361 DOP655361 DYL655361 EIH655361 ESD655361 FBZ655361 FLV655361 FVR655361 GFN655361 GPJ655361 GZF655361 HJB655361 HSX655361 ICT655361 IMP655361 IWL655361 JGH655361 JQD655361 JZZ655361 KJV655361 KTR655361 LDN655361 LNJ655361 LXF655361 MHB655361 MQX655361 NAT655361 NKP655361 NUL655361 OEH655361 OOD655361 OXZ655361 PHV655361 PRR655361 QBN655361 QLJ655361 QVF655361 RFB655361 ROX655361 RYT655361 SIP655361 SSL655361 TCH655361 TMD655361 TVZ655361 UFV655361 UPR655361 UZN655361 VJJ655361 VTF655361 WDB655361 WMX655361 WWT655361 AL720897 KH720897 UD720897 ADZ720897 ANV720897 AXR720897 BHN720897 BRJ720897 CBF720897 CLB720897 CUX720897 DET720897 DOP720897 DYL720897 EIH720897 ESD720897 FBZ720897 FLV720897 FVR720897 GFN720897 GPJ720897 GZF720897 HJB720897 HSX720897 ICT720897 IMP720897 IWL720897 JGH720897 JQD720897 JZZ720897 KJV720897 KTR720897 LDN720897 LNJ720897 LXF720897 MHB720897 MQX720897 NAT720897 NKP720897 NUL720897 OEH720897 OOD720897 OXZ720897 PHV720897 PRR720897 QBN720897 QLJ720897 QVF720897 RFB720897 ROX720897 RYT720897 SIP720897 SSL720897 TCH720897 TMD720897 TVZ720897 UFV720897 UPR720897 UZN720897 VJJ720897 VTF720897 WDB720897 WMX720897 WWT720897 AL786433 KH786433 UD786433 ADZ786433 ANV786433 AXR786433 BHN786433 BRJ786433 CBF786433 CLB786433 CUX786433 DET786433 DOP786433 DYL786433 EIH786433 ESD786433 FBZ786433 FLV786433 FVR786433 GFN786433 GPJ786433 GZF786433 HJB786433 HSX786433 ICT786433 IMP786433 IWL786433 JGH786433 JQD786433 JZZ786433 KJV786433 KTR786433 LDN786433 LNJ786433 LXF786433 MHB786433 MQX786433 NAT786433 NKP786433 NUL786433 OEH786433 OOD786433 OXZ786433 PHV786433 PRR786433 QBN786433 QLJ786433 QVF786433 RFB786433 ROX786433 RYT786433 SIP786433 SSL786433 TCH786433 TMD786433 TVZ786433 UFV786433 UPR786433 UZN786433 VJJ786433 VTF786433 WDB786433 WMX786433 WWT786433 AL851969 KH851969 UD851969 ADZ851969 ANV851969 AXR851969 BHN851969 BRJ851969 CBF851969 CLB851969 CUX851969 DET851969 DOP851969 DYL851969 EIH851969 ESD851969 FBZ851969 FLV851969 FVR851969 GFN851969 GPJ851969 GZF851969 HJB851969 HSX851969 ICT851969 IMP851969 IWL851969 JGH851969 JQD851969 JZZ851969 KJV851969 KTR851969 LDN851969 LNJ851969 LXF851969 MHB851969 MQX851969 NAT851969 NKP851969 NUL851969 OEH851969 OOD851969 OXZ851969 PHV851969 PRR851969 QBN851969 QLJ851969 QVF851969 RFB851969 ROX851969 RYT851969 SIP851969 SSL851969 TCH851969 TMD851969 TVZ851969 UFV851969 UPR851969 UZN851969 VJJ851969 VTF851969 WDB851969 WMX851969 WWT851969 AL917505 KH917505 UD917505 ADZ917505 ANV917505 AXR917505 BHN917505 BRJ917505 CBF917505 CLB917505 CUX917505 DET917505 DOP917505 DYL917505 EIH917505 ESD917505 FBZ917505 FLV917505 FVR917505 GFN917505 GPJ917505 GZF917505 HJB917505 HSX917505 ICT917505 IMP917505 IWL917505 JGH917505 JQD917505 JZZ917505 KJV917505 KTR917505 LDN917505 LNJ917505 LXF917505 MHB917505 MQX917505 NAT917505 NKP917505 NUL917505 OEH917505 OOD917505 OXZ917505 PHV917505 PRR917505 QBN917505 QLJ917505 QVF917505 RFB917505 ROX917505 RYT917505 SIP917505 SSL917505 TCH917505 TMD917505 TVZ917505 UFV917505 UPR917505 UZN917505 VJJ917505 VTF917505 WDB917505 WMX917505 WWT917505 AL983041 KH983041 UD983041 ADZ983041 ANV983041 AXR983041 BHN983041 BRJ983041 CBF983041 CLB983041 CUX983041 DET983041 DOP983041 DYL983041 EIH983041 ESD983041 FBZ983041 FLV983041 FVR983041 GFN983041 GPJ983041 GZF983041 HJB983041 HSX983041 ICT983041 IMP983041 IWL983041 JGH983041 JQD983041 JZZ983041 KJV983041 KTR983041 LDN983041 LNJ983041 LXF983041 MHB983041 MQX983041 NAT983041 NKP983041 NUL983041 OEH983041 OOD983041 OXZ983041 PHV983041 PRR983041 QBN983041 QLJ983041 QVF983041 RFB983041 ROX983041 RYT983041 SIP983041 SSL983041 TCH983041 TMD983041 TVZ983041 UFV983041 UPR983041 UZN983041 VJJ983041 VTF983041 WDB983041 WMX983041 WWT983041" xr:uid="{00000000-0002-0000-0800-000006000000}">
      <formula1>(U65608="■")</formula1>
    </dataValidation>
    <dataValidation type="custom" allowBlank="1" showInputMessage="1" showErrorMessage="1" prompt="三世代加算を適用しない場合は記入の必要ありません" sqref="AF65537:AI65538 KB65537:KE65538 TX65537:UA65538 ADT65537:ADW65538 ANP65537:ANS65538 AXL65537:AXO65538 BHH65537:BHK65538 BRD65537:BRG65538 CAZ65537:CBC65538 CKV65537:CKY65538 CUR65537:CUU65538 DEN65537:DEQ65538 DOJ65537:DOM65538 DYF65537:DYI65538 EIB65537:EIE65538 ERX65537:ESA65538 FBT65537:FBW65538 FLP65537:FLS65538 FVL65537:FVO65538 GFH65537:GFK65538 GPD65537:GPG65538 GYZ65537:GZC65538 HIV65537:HIY65538 HSR65537:HSU65538 ICN65537:ICQ65538 IMJ65537:IMM65538 IWF65537:IWI65538 JGB65537:JGE65538 JPX65537:JQA65538 JZT65537:JZW65538 KJP65537:KJS65538 KTL65537:KTO65538 LDH65537:LDK65538 LND65537:LNG65538 LWZ65537:LXC65538 MGV65537:MGY65538 MQR65537:MQU65538 NAN65537:NAQ65538 NKJ65537:NKM65538 NUF65537:NUI65538 OEB65537:OEE65538 ONX65537:OOA65538 OXT65537:OXW65538 PHP65537:PHS65538 PRL65537:PRO65538 QBH65537:QBK65538 QLD65537:QLG65538 QUZ65537:QVC65538 REV65537:REY65538 ROR65537:ROU65538 RYN65537:RYQ65538 SIJ65537:SIM65538 SSF65537:SSI65538 TCB65537:TCE65538 TLX65537:TMA65538 TVT65537:TVW65538 UFP65537:UFS65538 UPL65537:UPO65538 UZH65537:UZK65538 VJD65537:VJG65538 VSZ65537:VTC65538 WCV65537:WCY65538 WMR65537:WMU65538 WWN65537:WWQ65538 AF131073:AI131074 KB131073:KE131074 TX131073:UA131074 ADT131073:ADW131074 ANP131073:ANS131074 AXL131073:AXO131074 BHH131073:BHK131074 BRD131073:BRG131074 CAZ131073:CBC131074 CKV131073:CKY131074 CUR131073:CUU131074 DEN131073:DEQ131074 DOJ131073:DOM131074 DYF131073:DYI131074 EIB131073:EIE131074 ERX131073:ESA131074 FBT131073:FBW131074 FLP131073:FLS131074 FVL131073:FVO131074 GFH131073:GFK131074 GPD131073:GPG131074 GYZ131073:GZC131074 HIV131073:HIY131074 HSR131073:HSU131074 ICN131073:ICQ131074 IMJ131073:IMM131074 IWF131073:IWI131074 JGB131073:JGE131074 JPX131073:JQA131074 JZT131073:JZW131074 KJP131073:KJS131074 KTL131073:KTO131074 LDH131073:LDK131074 LND131073:LNG131074 LWZ131073:LXC131074 MGV131073:MGY131074 MQR131073:MQU131074 NAN131073:NAQ131074 NKJ131073:NKM131074 NUF131073:NUI131074 OEB131073:OEE131074 ONX131073:OOA131074 OXT131073:OXW131074 PHP131073:PHS131074 PRL131073:PRO131074 QBH131073:QBK131074 QLD131073:QLG131074 QUZ131073:QVC131074 REV131073:REY131074 ROR131073:ROU131074 RYN131073:RYQ131074 SIJ131073:SIM131074 SSF131073:SSI131074 TCB131073:TCE131074 TLX131073:TMA131074 TVT131073:TVW131074 UFP131073:UFS131074 UPL131073:UPO131074 UZH131073:UZK131074 VJD131073:VJG131074 VSZ131073:VTC131074 WCV131073:WCY131074 WMR131073:WMU131074 WWN131073:WWQ131074 AF196609:AI196610 KB196609:KE196610 TX196609:UA196610 ADT196609:ADW196610 ANP196609:ANS196610 AXL196609:AXO196610 BHH196609:BHK196610 BRD196609:BRG196610 CAZ196609:CBC196610 CKV196609:CKY196610 CUR196609:CUU196610 DEN196609:DEQ196610 DOJ196609:DOM196610 DYF196609:DYI196610 EIB196609:EIE196610 ERX196609:ESA196610 FBT196609:FBW196610 FLP196609:FLS196610 FVL196609:FVO196610 GFH196609:GFK196610 GPD196609:GPG196610 GYZ196609:GZC196610 HIV196609:HIY196610 HSR196609:HSU196610 ICN196609:ICQ196610 IMJ196609:IMM196610 IWF196609:IWI196610 JGB196609:JGE196610 JPX196609:JQA196610 JZT196609:JZW196610 KJP196609:KJS196610 KTL196609:KTO196610 LDH196609:LDK196610 LND196609:LNG196610 LWZ196609:LXC196610 MGV196609:MGY196610 MQR196609:MQU196610 NAN196609:NAQ196610 NKJ196609:NKM196610 NUF196609:NUI196610 OEB196609:OEE196610 ONX196609:OOA196610 OXT196609:OXW196610 PHP196609:PHS196610 PRL196609:PRO196610 QBH196609:QBK196610 QLD196609:QLG196610 QUZ196609:QVC196610 REV196609:REY196610 ROR196609:ROU196610 RYN196609:RYQ196610 SIJ196609:SIM196610 SSF196609:SSI196610 TCB196609:TCE196610 TLX196609:TMA196610 TVT196609:TVW196610 UFP196609:UFS196610 UPL196609:UPO196610 UZH196609:UZK196610 VJD196609:VJG196610 VSZ196609:VTC196610 WCV196609:WCY196610 WMR196609:WMU196610 WWN196609:WWQ196610 AF262145:AI262146 KB262145:KE262146 TX262145:UA262146 ADT262145:ADW262146 ANP262145:ANS262146 AXL262145:AXO262146 BHH262145:BHK262146 BRD262145:BRG262146 CAZ262145:CBC262146 CKV262145:CKY262146 CUR262145:CUU262146 DEN262145:DEQ262146 DOJ262145:DOM262146 DYF262145:DYI262146 EIB262145:EIE262146 ERX262145:ESA262146 FBT262145:FBW262146 FLP262145:FLS262146 FVL262145:FVO262146 GFH262145:GFK262146 GPD262145:GPG262146 GYZ262145:GZC262146 HIV262145:HIY262146 HSR262145:HSU262146 ICN262145:ICQ262146 IMJ262145:IMM262146 IWF262145:IWI262146 JGB262145:JGE262146 JPX262145:JQA262146 JZT262145:JZW262146 KJP262145:KJS262146 KTL262145:KTO262146 LDH262145:LDK262146 LND262145:LNG262146 LWZ262145:LXC262146 MGV262145:MGY262146 MQR262145:MQU262146 NAN262145:NAQ262146 NKJ262145:NKM262146 NUF262145:NUI262146 OEB262145:OEE262146 ONX262145:OOA262146 OXT262145:OXW262146 PHP262145:PHS262146 PRL262145:PRO262146 QBH262145:QBK262146 QLD262145:QLG262146 QUZ262145:QVC262146 REV262145:REY262146 ROR262145:ROU262146 RYN262145:RYQ262146 SIJ262145:SIM262146 SSF262145:SSI262146 TCB262145:TCE262146 TLX262145:TMA262146 TVT262145:TVW262146 UFP262145:UFS262146 UPL262145:UPO262146 UZH262145:UZK262146 VJD262145:VJG262146 VSZ262145:VTC262146 WCV262145:WCY262146 WMR262145:WMU262146 WWN262145:WWQ262146 AF327681:AI327682 KB327681:KE327682 TX327681:UA327682 ADT327681:ADW327682 ANP327681:ANS327682 AXL327681:AXO327682 BHH327681:BHK327682 BRD327681:BRG327682 CAZ327681:CBC327682 CKV327681:CKY327682 CUR327681:CUU327682 DEN327681:DEQ327682 DOJ327681:DOM327682 DYF327681:DYI327682 EIB327681:EIE327682 ERX327681:ESA327682 FBT327681:FBW327682 FLP327681:FLS327682 FVL327681:FVO327682 GFH327681:GFK327682 GPD327681:GPG327682 GYZ327681:GZC327682 HIV327681:HIY327682 HSR327681:HSU327682 ICN327681:ICQ327682 IMJ327681:IMM327682 IWF327681:IWI327682 JGB327681:JGE327682 JPX327681:JQA327682 JZT327681:JZW327682 KJP327681:KJS327682 KTL327681:KTO327682 LDH327681:LDK327682 LND327681:LNG327682 LWZ327681:LXC327682 MGV327681:MGY327682 MQR327681:MQU327682 NAN327681:NAQ327682 NKJ327681:NKM327682 NUF327681:NUI327682 OEB327681:OEE327682 ONX327681:OOA327682 OXT327681:OXW327682 PHP327681:PHS327682 PRL327681:PRO327682 QBH327681:QBK327682 QLD327681:QLG327682 QUZ327681:QVC327682 REV327681:REY327682 ROR327681:ROU327682 RYN327681:RYQ327682 SIJ327681:SIM327682 SSF327681:SSI327682 TCB327681:TCE327682 TLX327681:TMA327682 TVT327681:TVW327682 UFP327681:UFS327682 UPL327681:UPO327682 UZH327681:UZK327682 VJD327681:VJG327682 VSZ327681:VTC327682 WCV327681:WCY327682 WMR327681:WMU327682 WWN327681:WWQ327682 AF393217:AI393218 KB393217:KE393218 TX393217:UA393218 ADT393217:ADW393218 ANP393217:ANS393218 AXL393217:AXO393218 BHH393217:BHK393218 BRD393217:BRG393218 CAZ393217:CBC393218 CKV393217:CKY393218 CUR393217:CUU393218 DEN393217:DEQ393218 DOJ393217:DOM393218 DYF393217:DYI393218 EIB393217:EIE393218 ERX393217:ESA393218 FBT393217:FBW393218 FLP393217:FLS393218 FVL393217:FVO393218 GFH393217:GFK393218 GPD393217:GPG393218 GYZ393217:GZC393218 HIV393217:HIY393218 HSR393217:HSU393218 ICN393217:ICQ393218 IMJ393217:IMM393218 IWF393217:IWI393218 JGB393217:JGE393218 JPX393217:JQA393218 JZT393217:JZW393218 KJP393217:KJS393218 KTL393217:KTO393218 LDH393217:LDK393218 LND393217:LNG393218 LWZ393217:LXC393218 MGV393217:MGY393218 MQR393217:MQU393218 NAN393217:NAQ393218 NKJ393217:NKM393218 NUF393217:NUI393218 OEB393217:OEE393218 ONX393217:OOA393218 OXT393217:OXW393218 PHP393217:PHS393218 PRL393217:PRO393218 QBH393217:QBK393218 QLD393217:QLG393218 QUZ393217:QVC393218 REV393217:REY393218 ROR393217:ROU393218 RYN393217:RYQ393218 SIJ393217:SIM393218 SSF393217:SSI393218 TCB393217:TCE393218 TLX393217:TMA393218 TVT393217:TVW393218 UFP393217:UFS393218 UPL393217:UPO393218 UZH393217:UZK393218 VJD393217:VJG393218 VSZ393217:VTC393218 WCV393217:WCY393218 WMR393217:WMU393218 WWN393217:WWQ393218 AF458753:AI458754 KB458753:KE458754 TX458753:UA458754 ADT458753:ADW458754 ANP458753:ANS458754 AXL458753:AXO458754 BHH458753:BHK458754 BRD458753:BRG458754 CAZ458753:CBC458754 CKV458753:CKY458754 CUR458753:CUU458754 DEN458753:DEQ458754 DOJ458753:DOM458754 DYF458753:DYI458754 EIB458753:EIE458754 ERX458753:ESA458754 FBT458753:FBW458754 FLP458753:FLS458754 FVL458753:FVO458754 GFH458753:GFK458754 GPD458753:GPG458754 GYZ458753:GZC458754 HIV458753:HIY458754 HSR458753:HSU458754 ICN458753:ICQ458754 IMJ458753:IMM458754 IWF458753:IWI458754 JGB458753:JGE458754 JPX458753:JQA458754 JZT458753:JZW458754 KJP458753:KJS458754 KTL458753:KTO458754 LDH458753:LDK458754 LND458753:LNG458754 LWZ458753:LXC458754 MGV458753:MGY458754 MQR458753:MQU458754 NAN458753:NAQ458754 NKJ458753:NKM458754 NUF458753:NUI458754 OEB458753:OEE458754 ONX458753:OOA458754 OXT458753:OXW458754 PHP458753:PHS458754 PRL458753:PRO458754 QBH458753:QBK458754 QLD458753:QLG458754 QUZ458753:QVC458754 REV458753:REY458754 ROR458753:ROU458754 RYN458753:RYQ458754 SIJ458753:SIM458754 SSF458753:SSI458754 TCB458753:TCE458754 TLX458753:TMA458754 TVT458753:TVW458754 UFP458753:UFS458754 UPL458753:UPO458754 UZH458753:UZK458754 VJD458753:VJG458754 VSZ458753:VTC458754 WCV458753:WCY458754 WMR458753:WMU458754 WWN458753:WWQ458754 AF524289:AI524290 KB524289:KE524290 TX524289:UA524290 ADT524289:ADW524290 ANP524289:ANS524290 AXL524289:AXO524290 BHH524289:BHK524290 BRD524289:BRG524290 CAZ524289:CBC524290 CKV524289:CKY524290 CUR524289:CUU524290 DEN524289:DEQ524290 DOJ524289:DOM524290 DYF524289:DYI524290 EIB524289:EIE524290 ERX524289:ESA524290 FBT524289:FBW524290 FLP524289:FLS524290 FVL524289:FVO524290 GFH524289:GFK524290 GPD524289:GPG524290 GYZ524289:GZC524290 HIV524289:HIY524290 HSR524289:HSU524290 ICN524289:ICQ524290 IMJ524289:IMM524290 IWF524289:IWI524290 JGB524289:JGE524290 JPX524289:JQA524290 JZT524289:JZW524290 KJP524289:KJS524290 KTL524289:KTO524290 LDH524289:LDK524290 LND524289:LNG524290 LWZ524289:LXC524290 MGV524289:MGY524290 MQR524289:MQU524290 NAN524289:NAQ524290 NKJ524289:NKM524290 NUF524289:NUI524290 OEB524289:OEE524290 ONX524289:OOA524290 OXT524289:OXW524290 PHP524289:PHS524290 PRL524289:PRO524290 QBH524289:QBK524290 QLD524289:QLG524290 QUZ524289:QVC524290 REV524289:REY524290 ROR524289:ROU524290 RYN524289:RYQ524290 SIJ524289:SIM524290 SSF524289:SSI524290 TCB524289:TCE524290 TLX524289:TMA524290 TVT524289:TVW524290 UFP524289:UFS524290 UPL524289:UPO524290 UZH524289:UZK524290 VJD524289:VJG524290 VSZ524289:VTC524290 WCV524289:WCY524290 WMR524289:WMU524290 WWN524289:WWQ524290 AF589825:AI589826 KB589825:KE589826 TX589825:UA589826 ADT589825:ADW589826 ANP589825:ANS589826 AXL589825:AXO589826 BHH589825:BHK589826 BRD589825:BRG589826 CAZ589825:CBC589826 CKV589825:CKY589826 CUR589825:CUU589826 DEN589825:DEQ589826 DOJ589825:DOM589826 DYF589825:DYI589826 EIB589825:EIE589826 ERX589825:ESA589826 FBT589825:FBW589826 FLP589825:FLS589826 FVL589825:FVO589826 GFH589825:GFK589826 GPD589825:GPG589826 GYZ589825:GZC589826 HIV589825:HIY589826 HSR589825:HSU589826 ICN589825:ICQ589826 IMJ589825:IMM589826 IWF589825:IWI589826 JGB589825:JGE589826 JPX589825:JQA589826 JZT589825:JZW589826 KJP589825:KJS589826 KTL589825:KTO589826 LDH589825:LDK589826 LND589825:LNG589826 LWZ589825:LXC589826 MGV589825:MGY589826 MQR589825:MQU589826 NAN589825:NAQ589826 NKJ589825:NKM589826 NUF589825:NUI589826 OEB589825:OEE589826 ONX589825:OOA589826 OXT589825:OXW589826 PHP589825:PHS589826 PRL589825:PRO589826 QBH589825:QBK589826 QLD589825:QLG589826 QUZ589825:QVC589826 REV589825:REY589826 ROR589825:ROU589826 RYN589825:RYQ589826 SIJ589825:SIM589826 SSF589825:SSI589826 TCB589825:TCE589826 TLX589825:TMA589826 TVT589825:TVW589826 UFP589825:UFS589826 UPL589825:UPO589826 UZH589825:UZK589826 VJD589825:VJG589826 VSZ589825:VTC589826 WCV589825:WCY589826 WMR589825:WMU589826 WWN589825:WWQ589826 AF655361:AI655362 KB655361:KE655362 TX655361:UA655362 ADT655361:ADW655362 ANP655361:ANS655362 AXL655361:AXO655362 BHH655361:BHK655362 BRD655361:BRG655362 CAZ655361:CBC655362 CKV655361:CKY655362 CUR655361:CUU655362 DEN655361:DEQ655362 DOJ655361:DOM655362 DYF655361:DYI655362 EIB655361:EIE655362 ERX655361:ESA655362 FBT655361:FBW655362 FLP655361:FLS655362 FVL655361:FVO655362 GFH655361:GFK655362 GPD655361:GPG655362 GYZ655361:GZC655362 HIV655361:HIY655362 HSR655361:HSU655362 ICN655361:ICQ655362 IMJ655361:IMM655362 IWF655361:IWI655362 JGB655361:JGE655362 JPX655361:JQA655362 JZT655361:JZW655362 KJP655361:KJS655362 KTL655361:KTO655362 LDH655361:LDK655362 LND655361:LNG655362 LWZ655361:LXC655362 MGV655361:MGY655362 MQR655361:MQU655362 NAN655361:NAQ655362 NKJ655361:NKM655362 NUF655361:NUI655362 OEB655361:OEE655362 ONX655361:OOA655362 OXT655361:OXW655362 PHP655361:PHS655362 PRL655361:PRO655362 QBH655361:QBK655362 QLD655361:QLG655362 QUZ655361:QVC655362 REV655361:REY655362 ROR655361:ROU655362 RYN655361:RYQ655362 SIJ655361:SIM655362 SSF655361:SSI655362 TCB655361:TCE655362 TLX655361:TMA655362 TVT655361:TVW655362 UFP655361:UFS655362 UPL655361:UPO655362 UZH655361:UZK655362 VJD655361:VJG655362 VSZ655361:VTC655362 WCV655361:WCY655362 WMR655361:WMU655362 WWN655361:WWQ655362 AF720897:AI720898 KB720897:KE720898 TX720897:UA720898 ADT720897:ADW720898 ANP720897:ANS720898 AXL720897:AXO720898 BHH720897:BHK720898 BRD720897:BRG720898 CAZ720897:CBC720898 CKV720897:CKY720898 CUR720897:CUU720898 DEN720897:DEQ720898 DOJ720897:DOM720898 DYF720897:DYI720898 EIB720897:EIE720898 ERX720897:ESA720898 FBT720897:FBW720898 FLP720897:FLS720898 FVL720897:FVO720898 GFH720897:GFK720898 GPD720897:GPG720898 GYZ720897:GZC720898 HIV720897:HIY720898 HSR720897:HSU720898 ICN720897:ICQ720898 IMJ720897:IMM720898 IWF720897:IWI720898 JGB720897:JGE720898 JPX720897:JQA720898 JZT720897:JZW720898 KJP720897:KJS720898 KTL720897:KTO720898 LDH720897:LDK720898 LND720897:LNG720898 LWZ720897:LXC720898 MGV720897:MGY720898 MQR720897:MQU720898 NAN720897:NAQ720898 NKJ720897:NKM720898 NUF720897:NUI720898 OEB720897:OEE720898 ONX720897:OOA720898 OXT720897:OXW720898 PHP720897:PHS720898 PRL720897:PRO720898 QBH720897:QBK720898 QLD720897:QLG720898 QUZ720897:QVC720898 REV720897:REY720898 ROR720897:ROU720898 RYN720897:RYQ720898 SIJ720897:SIM720898 SSF720897:SSI720898 TCB720897:TCE720898 TLX720897:TMA720898 TVT720897:TVW720898 UFP720897:UFS720898 UPL720897:UPO720898 UZH720897:UZK720898 VJD720897:VJG720898 VSZ720897:VTC720898 WCV720897:WCY720898 WMR720897:WMU720898 WWN720897:WWQ720898 AF786433:AI786434 KB786433:KE786434 TX786433:UA786434 ADT786433:ADW786434 ANP786433:ANS786434 AXL786433:AXO786434 BHH786433:BHK786434 BRD786433:BRG786434 CAZ786433:CBC786434 CKV786433:CKY786434 CUR786433:CUU786434 DEN786433:DEQ786434 DOJ786433:DOM786434 DYF786433:DYI786434 EIB786433:EIE786434 ERX786433:ESA786434 FBT786433:FBW786434 FLP786433:FLS786434 FVL786433:FVO786434 GFH786433:GFK786434 GPD786433:GPG786434 GYZ786433:GZC786434 HIV786433:HIY786434 HSR786433:HSU786434 ICN786433:ICQ786434 IMJ786433:IMM786434 IWF786433:IWI786434 JGB786433:JGE786434 JPX786433:JQA786434 JZT786433:JZW786434 KJP786433:KJS786434 KTL786433:KTO786434 LDH786433:LDK786434 LND786433:LNG786434 LWZ786433:LXC786434 MGV786433:MGY786434 MQR786433:MQU786434 NAN786433:NAQ786434 NKJ786433:NKM786434 NUF786433:NUI786434 OEB786433:OEE786434 ONX786433:OOA786434 OXT786433:OXW786434 PHP786433:PHS786434 PRL786433:PRO786434 QBH786433:QBK786434 QLD786433:QLG786434 QUZ786433:QVC786434 REV786433:REY786434 ROR786433:ROU786434 RYN786433:RYQ786434 SIJ786433:SIM786434 SSF786433:SSI786434 TCB786433:TCE786434 TLX786433:TMA786434 TVT786433:TVW786434 UFP786433:UFS786434 UPL786433:UPO786434 UZH786433:UZK786434 VJD786433:VJG786434 VSZ786433:VTC786434 WCV786433:WCY786434 WMR786433:WMU786434 WWN786433:WWQ786434 AF851969:AI851970 KB851969:KE851970 TX851969:UA851970 ADT851969:ADW851970 ANP851969:ANS851970 AXL851969:AXO851970 BHH851969:BHK851970 BRD851969:BRG851970 CAZ851969:CBC851970 CKV851969:CKY851970 CUR851969:CUU851970 DEN851969:DEQ851970 DOJ851969:DOM851970 DYF851969:DYI851970 EIB851969:EIE851970 ERX851969:ESA851970 FBT851969:FBW851970 FLP851969:FLS851970 FVL851969:FVO851970 GFH851969:GFK851970 GPD851969:GPG851970 GYZ851969:GZC851970 HIV851969:HIY851970 HSR851969:HSU851970 ICN851969:ICQ851970 IMJ851969:IMM851970 IWF851969:IWI851970 JGB851969:JGE851970 JPX851969:JQA851970 JZT851969:JZW851970 KJP851969:KJS851970 KTL851969:KTO851970 LDH851969:LDK851970 LND851969:LNG851970 LWZ851969:LXC851970 MGV851969:MGY851970 MQR851969:MQU851970 NAN851969:NAQ851970 NKJ851969:NKM851970 NUF851969:NUI851970 OEB851969:OEE851970 ONX851969:OOA851970 OXT851969:OXW851970 PHP851969:PHS851970 PRL851969:PRO851970 QBH851969:QBK851970 QLD851969:QLG851970 QUZ851969:QVC851970 REV851969:REY851970 ROR851969:ROU851970 RYN851969:RYQ851970 SIJ851969:SIM851970 SSF851969:SSI851970 TCB851969:TCE851970 TLX851969:TMA851970 TVT851969:TVW851970 UFP851969:UFS851970 UPL851969:UPO851970 UZH851969:UZK851970 VJD851969:VJG851970 VSZ851969:VTC851970 WCV851969:WCY851970 WMR851969:WMU851970 WWN851969:WWQ851970 AF917505:AI917506 KB917505:KE917506 TX917505:UA917506 ADT917505:ADW917506 ANP917505:ANS917506 AXL917505:AXO917506 BHH917505:BHK917506 BRD917505:BRG917506 CAZ917505:CBC917506 CKV917505:CKY917506 CUR917505:CUU917506 DEN917505:DEQ917506 DOJ917505:DOM917506 DYF917505:DYI917506 EIB917505:EIE917506 ERX917505:ESA917506 FBT917505:FBW917506 FLP917505:FLS917506 FVL917505:FVO917506 GFH917505:GFK917506 GPD917505:GPG917506 GYZ917505:GZC917506 HIV917505:HIY917506 HSR917505:HSU917506 ICN917505:ICQ917506 IMJ917505:IMM917506 IWF917505:IWI917506 JGB917505:JGE917506 JPX917505:JQA917506 JZT917505:JZW917506 KJP917505:KJS917506 KTL917505:KTO917506 LDH917505:LDK917506 LND917505:LNG917506 LWZ917505:LXC917506 MGV917505:MGY917506 MQR917505:MQU917506 NAN917505:NAQ917506 NKJ917505:NKM917506 NUF917505:NUI917506 OEB917505:OEE917506 ONX917505:OOA917506 OXT917505:OXW917506 PHP917505:PHS917506 PRL917505:PRO917506 QBH917505:QBK917506 QLD917505:QLG917506 QUZ917505:QVC917506 REV917505:REY917506 ROR917505:ROU917506 RYN917505:RYQ917506 SIJ917505:SIM917506 SSF917505:SSI917506 TCB917505:TCE917506 TLX917505:TMA917506 TVT917505:TVW917506 UFP917505:UFS917506 UPL917505:UPO917506 UZH917505:UZK917506 VJD917505:VJG917506 VSZ917505:VTC917506 WCV917505:WCY917506 WMR917505:WMU917506 WWN917505:WWQ917506 AF983041:AI983042 KB983041:KE983042 TX983041:UA983042 ADT983041:ADW983042 ANP983041:ANS983042 AXL983041:AXO983042 BHH983041:BHK983042 BRD983041:BRG983042 CAZ983041:CBC983042 CKV983041:CKY983042 CUR983041:CUU983042 DEN983041:DEQ983042 DOJ983041:DOM983042 DYF983041:DYI983042 EIB983041:EIE983042 ERX983041:ESA983042 FBT983041:FBW983042 FLP983041:FLS983042 FVL983041:FVO983042 GFH983041:GFK983042 GPD983041:GPG983042 GYZ983041:GZC983042 HIV983041:HIY983042 HSR983041:HSU983042 ICN983041:ICQ983042 IMJ983041:IMM983042 IWF983041:IWI983042 JGB983041:JGE983042 JPX983041:JQA983042 JZT983041:JZW983042 KJP983041:KJS983042 KTL983041:KTO983042 LDH983041:LDK983042 LND983041:LNG983042 LWZ983041:LXC983042 MGV983041:MGY983042 MQR983041:MQU983042 NAN983041:NAQ983042 NKJ983041:NKM983042 NUF983041:NUI983042 OEB983041:OEE983042 ONX983041:OOA983042 OXT983041:OXW983042 PHP983041:PHS983042 PRL983041:PRO983042 QBH983041:QBK983042 QLD983041:QLG983042 QUZ983041:QVC983042 REV983041:REY983042 ROR983041:ROU983042 RYN983041:RYQ983042 SIJ983041:SIM983042 SSF983041:SSI983042 TCB983041:TCE983042 TLX983041:TMA983042 TVT983041:TVW983042 UFP983041:UFS983042 UPL983041:UPO983042 UZH983041:UZK983042 VJD983041:VJG983042 VSZ983041:VTC983042 WCV983041:WCY983042 WMR983041:WMU983042 WWN983041:WWQ983042" xr:uid="{00000000-0002-0000-0800-000007000000}">
      <formula1>(U65608="■")</formula1>
    </dataValidation>
    <dataValidation type="list" allowBlank="1" showInputMessage="1" showErrorMessage="1" prompt="三世代加算を適用しない場合は記入の必要ありません" sqref="WVY983041:WWH983042 JM22:JV23 TI22:TR23 ADE22:ADN23 ANA22:ANJ23 AWW22:AXF23 BGS22:BHB23 BQO22:BQX23 CAK22:CAT23 CKG22:CKP23 CUC22:CUL23 DDY22:DEH23 DNU22:DOD23 DXQ22:DXZ23 EHM22:EHV23 ERI22:ERR23 FBE22:FBN23 FLA22:FLJ23 FUW22:FVF23 GES22:GFB23 GOO22:GOX23 GYK22:GYT23 HIG22:HIP23 HSC22:HSL23 IBY22:ICH23 ILU22:IMD23 IVQ22:IVZ23 JFM22:JFV23 JPI22:JPR23 JZE22:JZN23 KJA22:KJJ23 KSW22:KTF23 LCS22:LDB23 LMO22:LMX23 LWK22:LWT23 MGG22:MGP23 MQC22:MQL23 MZY22:NAH23 NJU22:NKD23 NTQ22:NTZ23 ODM22:ODV23 ONI22:ONR23 OXE22:OXN23 PHA22:PHJ23 PQW22:PRF23 QAS22:QBB23 QKO22:QKX23 QUK22:QUT23 REG22:REP23 ROC22:ROL23 RXY22:RYH23 SHU22:SID23 SRQ22:SRZ23 TBM22:TBV23 TLI22:TLR23 TVE22:TVN23 UFA22:UFJ23 UOW22:UPF23 UYS22:UZB23 VIO22:VIX23 VSK22:VST23 WCG22:WCP23 WMC22:WML23 WVY22:WWH23 Q65537:Z65538 JM65537:JV65538 TI65537:TR65538 ADE65537:ADN65538 ANA65537:ANJ65538 AWW65537:AXF65538 BGS65537:BHB65538 BQO65537:BQX65538 CAK65537:CAT65538 CKG65537:CKP65538 CUC65537:CUL65538 DDY65537:DEH65538 DNU65537:DOD65538 DXQ65537:DXZ65538 EHM65537:EHV65538 ERI65537:ERR65538 FBE65537:FBN65538 FLA65537:FLJ65538 FUW65537:FVF65538 GES65537:GFB65538 GOO65537:GOX65538 GYK65537:GYT65538 HIG65537:HIP65538 HSC65537:HSL65538 IBY65537:ICH65538 ILU65537:IMD65538 IVQ65537:IVZ65538 JFM65537:JFV65538 JPI65537:JPR65538 JZE65537:JZN65538 KJA65537:KJJ65538 KSW65537:KTF65538 LCS65537:LDB65538 LMO65537:LMX65538 LWK65537:LWT65538 MGG65537:MGP65538 MQC65537:MQL65538 MZY65537:NAH65538 NJU65537:NKD65538 NTQ65537:NTZ65538 ODM65537:ODV65538 ONI65537:ONR65538 OXE65537:OXN65538 PHA65537:PHJ65538 PQW65537:PRF65538 QAS65537:QBB65538 QKO65537:QKX65538 QUK65537:QUT65538 REG65537:REP65538 ROC65537:ROL65538 RXY65537:RYH65538 SHU65537:SID65538 SRQ65537:SRZ65538 TBM65537:TBV65538 TLI65537:TLR65538 TVE65537:TVN65538 UFA65537:UFJ65538 UOW65537:UPF65538 UYS65537:UZB65538 VIO65537:VIX65538 VSK65537:VST65538 WCG65537:WCP65538 WMC65537:WML65538 WVY65537:WWH65538 Q131073:Z131074 JM131073:JV131074 TI131073:TR131074 ADE131073:ADN131074 ANA131073:ANJ131074 AWW131073:AXF131074 BGS131073:BHB131074 BQO131073:BQX131074 CAK131073:CAT131074 CKG131073:CKP131074 CUC131073:CUL131074 DDY131073:DEH131074 DNU131073:DOD131074 DXQ131073:DXZ131074 EHM131073:EHV131074 ERI131073:ERR131074 FBE131073:FBN131074 FLA131073:FLJ131074 FUW131073:FVF131074 GES131073:GFB131074 GOO131073:GOX131074 GYK131073:GYT131074 HIG131073:HIP131074 HSC131073:HSL131074 IBY131073:ICH131074 ILU131073:IMD131074 IVQ131073:IVZ131074 JFM131073:JFV131074 JPI131073:JPR131074 JZE131073:JZN131074 KJA131073:KJJ131074 KSW131073:KTF131074 LCS131073:LDB131074 LMO131073:LMX131074 LWK131073:LWT131074 MGG131073:MGP131074 MQC131073:MQL131074 MZY131073:NAH131074 NJU131073:NKD131074 NTQ131073:NTZ131074 ODM131073:ODV131074 ONI131073:ONR131074 OXE131073:OXN131074 PHA131073:PHJ131074 PQW131073:PRF131074 QAS131073:QBB131074 QKO131073:QKX131074 QUK131073:QUT131074 REG131073:REP131074 ROC131073:ROL131074 RXY131073:RYH131074 SHU131073:SID131074 SRQ131073:SRZ131074 TBM131073:TBV131074 TLI131073:TLR131074 TVE131073:TVN131074 UFA131073:UFJ131074 UOW131073:UPF131074 UYS131073:UZB131074 VIO131073:VIX131074 VSK131073:VST131074 WCG131073:WCP131074 WMC131073:WML131074 WVY131073:WWH131074 Q196609:Z196610 JM196609:JV196610 TI196609:TR196610 ADE196609:ADN196610 ANA196609:ANJ196610 AWW196609:AXF196610 BGS196609:BHB196610 BQO196609:BQX196610 CAK196609:CAT196610 CKG196609:CKP196610 CUC196609:CUL196610 DDY196609:DEH196610 DNU196609:DOD196610 DXQ196609:DXZ196610 EHM196609:EHV196610 ERI196609:ERR196610 FBE196609:FBN196610 FLA196609:FLJ196610 FUW196609:FVF196610 GES196609:GFB196610 GOO196609:GOX196610 GYK196609:GYT196610 HIG196609:HIP196610 HSC196609:HSL196610 IBY196609:ICH196610 ILU196609:IMD196610 IVQ196609:IVZ196610 JFM196609:JFV196610 JPI196609:JPR196610 JZE196609:JZN196610 KJA196609:KJJ196610 KSW196609:KTF196610 LCS196609:LDB196610 LMO196609:LMX196610 LWK196609:LWT196610 MGG196609:MGP196610 MQC196609:MQL196610 MZY196609:NAH196610 NJU196609:NKD196610 NTQ196609:NTZ196610 ODM196609:ODV196610 ONI196609:ONR196610 OXE196609:OXN196610 PHA196609:PHJ196610 PQW196609:PRF196610 QAS196609:QBB196610 QKO196609:QKX196610 QUK196609:QUT196610 REG196609:REP196610 ROC196609:ROL196610 RXY196609:RYH196610 SHU196609:SID196610 SRQ196609:SRZ196610 TBM196609:TBV196610 TLI196609:TLR196610 TVE196609:TVN196610 UFA196609:UFJ196610 UOW196609:UPF196610 UYS196609:UZB196610 VIO196609:VIX196610 VSK196609:VST196610 WCG196609:WCP196610 WMC196609:WML196610 WVY196609:WWH196610 Q262145:Z262146 JM262145:JV262146 TI262145:TR262146 ADE262145:ADN262146 ANA262145:ANJ262146 AWW262145:AXF262146 BGS262145:BHB262146 BQO262145:BQX262146 CAK262145:CAT262146 CKG262145:CKP262146 CUC262145:CUL262146 DDY262145:DEH262146 DNU262145:DOD262146 DXQ262145:DXZ262146 EHM262145:EHV262146 ERI262145:ERR262146 FBE262145:FBN262146 FLA262145:FLJ262146 FUW262145:FVF262146 GES262145:GFB262146 GOO262145:GOX262146 GYK262145:GYT262146 HIG262145:HIP262146 HSC262145:HSL262146 IBY262145:ICH262146 ILU262145:IMD262146 IVQ262145:IVZ262146 JFM262145:JFV262146 JPI262145:JPR262146 JZE262145:JZN262146 KJA262145:KJJ262146 KSW262145:KTF262146 LCS262145:LDB262146 LMO262145:LMX262146 LWK262145:LWT262146 MGG262145:MGP262146 MQC262145:MQL262146 MZY262145:NAH262146 NJU262145:NKD262146 NTQ262145:NTZ262146 ODM262145:ODV262146 ONI262145:ONR262146 OXE262145:OXN262146 PHA262145:PHJ262146 PQW262145:PRF262146 QAS262145:QBB262146 QKO262145:QKX262146 QUK262145:QUT262146 REG262145:REP262146 ROC262145:ROL262146 RXY262145:RYH262146 SHU262145:SID262146 SRQ262145:SRZ262146 TBM262145:TBV262146 TLI262145:TLR262146 TVE262145:TVN262146 UFA262145:UFJ262146 UOW262145:UPF262146 UYS262145:UZB262146 VIO262145:VIX262146 VSK262145:VST262146 WCG262145:WCP262146 WMC262145:WML262146 WVY262145:WWH262146 Q327681:Z327682 JM327681:JV327682 TI327681:TR327682 ADE327681:ADN327682 ANA327681:ANJ327682 AWW327681:AXF327682 BGS327681:BHB327682 BQO327681:BQX327682 CAK327681:CAT327682 CKG327681:CKP327682 CUC327681:CUL327682 DDY327681:DEH327682 DNU327681:DOD327682 DXQ327681:DXZ327682 EHM327681:EHV327682 ERI327681:ERR327682 FBE327681:FBN327682 FLA327681:FLJ327682 FUW327681:FVF327682 GES327681:GFB327682 GOO327681:GOX327682 GYK327681:GYT327682 HIG327681:HIP327682 HSC327681:HSL327682 IBY327681:ICH327682 ILU327681:IMD327682 IVQ327681:IVZ327682 JFM327681:JFV327682 JPI327681:JPR327682 JZE327681:JZN327682 KJA327681:KJJ327682 KSW327681:KTF327682 LCS327681:LDB327682 LMO327681:LMX327682 LWK327681:LWT327682 MGG327681:MGP327682 MQC327681:MQL327682 MZY327681:NAH327682 NJU327681:NKD327682 NTQ327681:NTZ327682 ODM327681:ODV327682 ONI327681:ONR327682 OXE327681:OXN327682 PHA327681:PHJ327682 PQW327681:PRF327682 QAS327681:QBB327682 QKO327681:QKX327682 QUK327681:QUT327682 REG327681:REP327682 ROC327681:ROL327682 RXY327681:RYH327682 SHU327681:SID327682 SRQ327681:SRZ327682 TBM327681:TBV327682 TLI327681:TLR327682 TVE327681:TVN327682 UFA327681:UFJ327682 UOW327681:UPF327682 UYS327681:UZB327682 VIO327681:VIX327682 VSK327681:VST327682 WCG327681:WCP327682 WMC327681:WML327682 WVY327681:WWH327682 Q393217:Z393218 JM393217:JV393218 TI393217:TR393218 ADE393217:ADN393218 ANA393217:ANJ393218 AWW393217:AXF393218 BGS393217:BHB393218 BQO393217:BQX393218 CAK393217:CAT393218 CKG393217:CKP393218 CUC393217:CUL393218 DDY393217:DEH393218 DNU393217:DOD393218 DXQ393217:DXZ393218 EHM393217:EHV393218 ERI393217:ERR393218 FBE393217:FBN393218 FLA393217:FLJ393218 FUW393217:FVF393218 GES393217:GFB393218 GOO393217:GOX393218 GYK393217:GYT393218 HIG393217:HIP393218 HSC393217:HSL393218 IBY393217:ICH393218 ILU393217:IMD393218 IVQ393217:IVZ393218 JFM393217:JFV393218 JPI393217:JPR393218 JZE393217:JZN393218 KJA393217:KJJ393218 KSW393217:KTF393218 LCS393217:LDB393218 LMO393217:LMX393218 LWK393217:LWT393218 MGG393217:MGP393218 MQC393217:MQL393218 MZY393217:NAH393218 NJU393217:NKD393218 NTQ393217:NTZ393218 ODM393217:ODV393218 ONI393217:ONR393218 OXE393217:OXN393218 PHA393217:PHJ393218 PQW393217:PRF393218 QAS393217:QBB393218 QKO393217:QKX393218 QUK393217:QUT393218 REG393217:REP393218 ROC393217:ROL393218 RXY393217:RYH393218 SHU393217:SID393218 SRQ393217:SRZ393218 TBM393217:TBV393218 TLI393217:TLR393218 TVE393217:TVN393218 UFA393217:UFJ393218 UOW393217:UPF393218 UYS393217:UZB393218 VIO393217:VIX393218 VSK393217:VST393218 WCG393217:WCP393218 WMC393217:WML393218 WVY393217:WWH393218 Q458753:Z458754 JM458753:JV458754 TI458753:TR458754 ADE458753:ADN458754 ANA458753:ANJ458754 AWW458753:AXF458754 BGS458753:BHB458754 BQO458753:BQX458754 CAK458753:CAT458754 CKG458753:CKP458754 CUC458753:CUL458754 DDY458753:DEH458754 DNU458753:DOD458754 DXQ458753:DXZ458754 EHM458753:EHV458754 ERI458753:ERR458754 FBE458753:FBN458754 FLA458753:FLJ458754 FUW458753:FVF458754 GES458753:GFB458754 GOO458753:GOX458754 GYK458753:GYT458754 HIG458753:HIP458754 HSC458753:HSL458754 IBY458753:ICH458754 ILU458753:IMD458754 IVQ458753:IVZ458754 JFM458753:JFV458754 JPI458753:JPR458754 JZE458753:JZN458754 KJA458753:KJJ458754 KSW458753:KTF458754 LCS458753:LDB458754 LMO458753:LMX458754 LWK458753:LWT458754 MGG458753:MGP458754 MQC458753:MQL458754 MZY458753:NAH458754 NJU458753:NKD458754 NTQ458753:NTZ458754 ODM458753:ODV458754 ONI458753:ONR458754 OXE458753:OXN458754 PHA458753:PHJ458754 PQW458753:PRF458754 QAS458753:QBB458754 QKO458753:QKX458754 QUK458753:QUT458754 REG458753:REP458754 ROC458753:ROL458754 RXY458753:RYH458754 SHU458753:SID458754 SRQ458753:SRZ458754 TBM458753:TBV458754 TLI458753:TLR458754 TVE458753:TVN458754 UFA458753:UFJ458754 UOW458753:UPF458754 UYS458753:UZB458754 VIO458753:VIX458754 VSK458753:VST458754 WCG458753:WCP458754 WMC458753:WML458754 WVY458753:WWH458754 Q524289:Z524290 JM524289:JV524290 TI524289:TR524290 ADE524289:ADN524290 ANA524289:ANJ524290 AWW524289:AXF524290 BGS524289:BHB524290 BQO524289:BQX524290 CAK524289:CAT524290 CKG524289:CKP524290 CUC524289:CUL524290 DDY524289:DEH524290 DNU524289:DOD524290 DXQ524289:DXZ524290 EHM524289:EHV524290 ERI524289:ERR524290 FBE524289:FBN524290 FLA524289:FLJ524290 FUW524289:FVF524290 GES524289:GFB524290 GOO524289:GOX524290 GYK524289:GYT524290 HIG524289:HIP524290 HSC524289:HSL524290 IBY524289:ICH524290 ILU524289:IMD524290 IVQ524289:IVZ524290 JFM524289:JFV524290 JPI524289:JPR524290 JZE524289:JZN524290 KJA524289:KJJ524290 KSW524289:KTF524290 LCS524289:LDB524290 LMO524289:LMX524290 LWK524289:LWT524290 MGG524289:MGP524290 MQC524289:MQL524290 MZY524289:NAH524290 NJU524289:NKD524290 NTQ524289:NTZ524290 ODM524289:ODV524290 ONI524289:ONR524290 OXE524289:OXN524290 PHA524289:PHJ524290 PQW524289:PRF524290 QAS524289:QBB524290 QKO524289:QKX524290 QUK524289:QUT524290 REG524289:REP524290 ROC524289:ROL524290 RXY524289:RYH524290 SHU524289:SID524290 SRQ524289:SRZ524290 TBM524289:TBV524290 TLI524289:TLR524290 TVE524289:TVN524290 UFA524289:UFJ524290 UOW524289:UPF524290 UYS524289:UZB524290 VIO524289:VIX524290 VSK524289:VST524290 WCG524289:WCP524290 WMC524289:WML524290 WVY524289:WWH524290 Q589825:Z589826 JM589825:JV589826 TI589825:TR589826 ADE589825:ADN589826 ANA589825:ANJ589826 AWW589825:AXF589826 BGS589825:BHB589826 BQO589825:BQX589826 CAK589825:CAT589826 CKG589825:CKP589826 CUC589825:CUL589826 DDY589825:DEH589826 DNU589825:DOD589826 DXQ589825:DXZ589826 EHM589825:EHV589826 ERI589825:ERR589826 FBE589825:FBN589826 FLA589825:FLJ589826 FUW589825:FVF589826 GES589825:GFB589826 GOO589825:GOX589826 GYK589825:GYT589826 HIG589825:HIP589826 HSC589825:HSL589826 IBY589825:ICH589826 ILU589825:IMD589826 IVQ589825:IVZ589826 JFM589825:JFV589826 JPI589825:JPR589826 JZE589825:JZN589826 KJA589825:KJJ589826 KSW589825:KTF589826 LCS589825:LDB589826 LMO589825:LMX589826 LWK589825:LWT589826 MGG589825:MGP589826 MQC589825:MQL589826 MZY589825:NAH589826 NJU589825:NKD589826 NTQ589825:NTZ589826 ODM589825:ODV589826 ONI589825:ONR589826 OXE589825:OXN589826 PHA589825:PHJ589826 PQW589825:PRF589826 QAS589825:QBB589826 QKO589825:QKX589826 QUK589825:QUT589826 REG589825:REP589826 ROC589825:ROL589826 RXY589825:RYH589826 SHU589825:SID589826 SRQ589825:SRZ589826 TBM589825:TBV589826 TLI589825:TLR589826 TVE589825:TVN589826 UFA589825:UFJ589826 UOW589825:UPF589826 UYS589825:UZB589826 VIO589825:VIX589826 VSK589825:VST589826 WCG589825:WCP589826 WMC589825:WML589826 WVY589825:WWH589826 Q655361:Z655362 JM655361:JV655362 TI655361:TR655362 ADE655361:ADN655362 ANA655361:ANJ655362 AWW655361:AXF655362 BGS655361:BHB655362 BQO655361:BQX655362 CAK655361:CAT655362 CKG655361:CKP655362 CUC655361:CUL655362 DDY655361:DEH655362 DNU655361:DOD655362 DXQ655361:DXZ655362 EHM655361:EHV655362 ERI655361:ERR655362 FBE655361:FBN655362 FLA655361:FLJ655362 FUW655361:FVF655362 GES655361:GFB655362 GOO655361:GOX655362 GYK655361:GYT655362 HIG655361:HIP655362 HSC655361:HSL655362 IBY655361:ICH655362 ILU655361:IMD655362 IVQ655361:IVZ655362 JFM655361:JFV655362 JPI655361:JPR655362 JZE655361:JZN655362 KJA655361:KJJ655362 KSW655361:KTF655362 LCS655361:LDB655362 LMO655361:LMX655362 LWK655361:LWT655362 MGG655361:MGP655362 MQC655361:MQL655362 MZY655361:NAH655362 NJU655361:NKD655362 NTQ655361:NTZ655362 ODM655361:ODV655362 ONI655361:ONR655362 OXE655361:OXN655362 PHA655361:PHJ655362 PQW655361:PRF655362 QAS655361:QBB655362 QKO655361:QKX655362 QUK655361:QUT655362 REG655361:REP655362 ROC655361:ROL655362 RXY655361:RYH655362 SHU655361:SID655362 SRQ655361:SRZ655362 TBM655361:TBV655362 TLI655361:TLR655362 TVE655361:TVN655362 UFA655361:UFJ655362 UOW655361:UPF655362 UYS655361:UZB655362 VIO655361:VIX655362 VSK655361:VST655362 WCG655361:WCP655362 WMC655361:WML655362 WVY655361:WWH655362 Q720897:Z720898 JM720897:JV720898 TI720897:TR720898 ADE720897:ADN720898 ANA720897:ANJ720898 AWW720897:AXF720898 BGS720897:BHB720898 BQO720897:BQX720898 CAK720897:CAT720898 CKG720897:CKP720898 CUC720897:CUL720898 DDY720897:DEH720898 DNU720897:DOD720898 DXQ720897:DXZ720898 EHM720897:EHV720898 ERI720897:ERR720898 FBE720897:FBN720898 FLA720897:FLJ720898 FUW720897:FVF720898 GES720897:GFB720898 GOO720897:GOX720898 GYK720897:GYT720898 HIG720897:HIP720898 HSC720897:HSL720898 IBY720897:ICH720898 ILU720897:IMD720898 IVQ720897:IVZ720898 JFM720897:JFV720898 JPI720897:JPR720898 JZE720897:JZN720898 KJA720897:KJJ720898 KSW720897:KTF720898 LCS720897:LDB720898 LMO720897:LMX720898 LWK720897:LWT720898 MGG720897:MGP720898 MQC720897:MQL720898 MZY720897:NAH720898 NJU720897:NKD720898 NTQ720897:NTZ720898 ODM720897:ODV720898 ONI720897:ONR720898 OXE720897:OXN720898 PHA720897:PHJ720898 PQW720897:PRF720898 QAS720897:QBB720898 QKO720897:QKX720898 QUK720897:QUT720898 REG720897:REP720898 ROC720897:ROL720898 RXY720897:RYH720898 SHU720897:SID720898 SRQ720897:SRZ720898 TBM720897:TBV720898 TLI720897:TLR720898 TVE720897:TVN720898 UFA720897:UFJ720898 UOW720897:UPF720898 UYS720897:UZB720898 VIO720897:VIX720898 VSK720897:VST720898 WCG720897:WCP720898 WMC720897:WML720898 WVY720897:WWH720898 Q786433:Z786434 JM786433:JV786434 TI786433:TR786434 ADE786433:ADN786434 ANA786433:ANJ786434 AWW786433:AXF786434 BGS786433:BHB786434 BQO786433:BQX786434 CAK786433:CAT786434 CKG786433:CKP786434 CUC786433:CUL786434 DDY786433:DEH786434 DNU786433:DOD786434 DXQ786433:DXZ786434 EHM786433:EHV786434 ERI786433:ERR786434 FBE786433:FBN786434 FLA786433:FLJ786434 FUW786433:FVF786434 GES786433:GFB786434 GOO786433:GOX786434 GYK786433:GYT786434 HIG786433:HIP786434 HSC786433:HSL786434 IBY786433:ICH786434 ILU786433:IMD786434 IVQ786433:IVZ786434 JFM786433:JFV786434 JPI786433:JPR786434 JZE786433:JZN786434 KJA786433:KJJ786434 KSW786433:KTF786434 LCS786433:LDB786434 LMO786433:LMX786434 LWK786433:LWT786434 MGG786433:MGP786434 MQC786433:MQL786434 MZY786433:NAH786434 NJU786433:NKD786434 NTQ786433:NTZ786434 ODM786433:ODV786434 ONI786433:ONR786434 OXE786433:OXN786434 PHA786433:PHJ786434 PQW786433:PRF786434 QAS786433:QBB786434 QKO786433:QKX786434 QUK786433:QUT786434 REG786433:REP786434 ROC786433:ROL786434 RXY786433:RYH786434 SHU786433:SID786434 SRQ786433:SRZ786434 TBM786433:TBV786434 TLI786433:TLR786434 TVE786433:TVN786434 UFA786433:UFJ786434 UOW786433:UPF786434 UYS786433:UZB786434 VIO786433:VIX786434 VSK786433:VST786434 WCG786433:WCP786434 WMC786433:WML786434 WVY786433:WWH786434 Q851969:Z851970 JM851969:JV851970 TI851969:TR851970 ADE851969:ADN851970 ANA851969:ANJ851970 AWW851969:AXF851970 BGS851969:BHB851970 BQO851969:BQX851970 CAK851969:CAT851970 CKG851969:CKP851970 CUC851969:CUL851970 DDY851969:DEH851970 DNU851969:DOD851970 DXQ851969:DXZ851970 EHM851969:EHV851970 ERI851969:ERR851970 FBE851969:FBN851970 FLA851969:FLJ851970 FUW851969:FVF851970 GES851969:GFB851970 GOO851969:GOX851970 GYK851969:GYT851970 HIG851969:HIP851970 HSC851969:HSL851970 IBY851969:ICH851970 ILU851969:IMD851970 IVQ851969:IVZ851970 JFM851969:JFV851970 JPI851969:JPR851970 JZE851969:JZN851970 KJA851969:KJJ851970 KSW851969:KTF851970 LCS851969:LDB851970 LMO851969:LMX851970 LWK851969:LWT851970 MGG851969:MGP851970 MQC851969:MQL851970 MZY851969:NAH851970 NJU851969:NKD851970 NTQ851969:NTZ851970 ODM851969:ODV851970 ONI851969:ONR851970 OXE851969:OXN851970 PHA851969:PHJ851970 PQW851969:PRF851970 QAS851969:QBB851970 QKO851969:QKX851970 QUK851969:QUT851970 REG851969:REP851970 ROC851969:ROL851970 RXY851969:RYH851970 SHU851969:SID851970 SRQ851969:SRZ851970 TBM851969:TBV851970 TLI851969:TLR851970 TVE851969:TVN851970 UFA851969:UFJ851970 UOW851969:UPF851970 UYS851969:UZB851970 VIO851969:VIX851970 VSK851969:VST851970 WCG851969:WCP851970 WMC851969:WML851970 WVY851969:WWH851970 Q917505:Z917506 JM917505:JV917506 TI917505:TR917506 ADE917505:ADN917506 ANA917505:ANJ917506 AWW917505:AXF917506 BGS917505:BHB917506 BQO917505:BQX917506 CAK917505:CAT917506 CKG917505:CKP917506 CUC917505:CUL917506 DDY917505:DEH917506 DNU917505:DOD917506 DXQ917505:DXZ917506 EHM917505:EHV917506 ERI917505:ERR917506 FBE917505:FBN917506 FLA917505:FLJ917506 FUW917505:FVF917506 GES917505:GFB917506 GOO917505:GOX917506 GYK917505:GYT917506 HIG917505:HIP917506 HSC917505:HSL917506 IBY917505:ICH917506 ILU917505:IMD917506 IVQ917505:IVZ917506 JFM917505:JFV917506 JPI917505:JPR917506 JZE917505:JZN917506 KJA917505:KJJ917506 KSW917505:KTF917506 LCS917505:LDB917506 LMO917505:LMX917506 LWK917505:LWT917506 MGG917505:MGP917506 MQC917505:MQL917506 MZY917505:NAH917506 NJU917505:NKD917506 NTQ917505:NTZ917506 ODM917505:ODV917506 ONI917505:ONR917506 OXE917505:OXN917506 PHA917505:PHJ917506 PQW917505:PRF917506 QAS917505:QBB917506 QKO917505:QKX917506 QUK917505:QUT917506 REG917505:REP917506 ROC917505:ROL917506 RXY917505:RYH917506 SHU917505:SID917506 SRQ917505:SRZ917506 TBM917505:TBV917506 TLI917505:TLR917506 TVE917505:TVN917506 UFA917505:UFJ917506 UOW917505:UPF917506 UYS917505:UZB917506 VIO917505:VIX917506 VSK917505:VST917506 WCG917505:WCP917506 WMC917505:WML917506 WVY917505:WWH917506 Q983041:Z983042 JM983041:JV983042 TI983041:TR983042 ADE983041:ADN983042 ANA983041:ANJ983042 AWW983041:AXF983042 BGS983041:BHB983042 BQO983041:BQX983042 CAK983041:CAT983042 CKG983041:CKP983042 CUC983041:CUL983042 DDY983041:DEH983042 DNU983041:DOD983042 DXQ983041:DXZ983042 EHM983041:EHV983042 ERI983041:ERR983042 FBE983041:FBN983042 FLA983041:FLJ983042 FUW983041:FVF983042 GES983041:GFB983042 GOO983041:GOX983042 GYK983041:GYT983042 HIG983041:HIP983042 HSC983041:HSL983042 IBY983041:ICH983042 ILU983041:IMD983042 IVQ983041:IVZ983042 JFM983041:JFV983042 JPI983041:JPR983042 JZE983041:JZN983042 KJA983041:KJJ983042 KSW983041:KTF983042 LCS983041:LDB983042 LMO983041:LMX983042 LWK983041:LWT983042 MGG983041:MGP983042 MQC983041:MQL983042 MZY983041:NAH983042 NJU983041:NKD983042 NTQ983041:NTZ983042 ODM983041:ODV983042 ONI983041:ONR983042 OXE983041:OXN983042 PHA983041:PHJ983042 PQW983041:PRF983042 QAS983041:QBB983042 QKO983041:QKX983042 QUK983041:QUT983042 REG983041:REP983042 ROC983041:ROL983042 RXY983041:RYH983042 SHU983041:SID983042 SRQ983041:SRZ983042 TBM983041:TBV983042 TLI983041:TLR983042 TVE983041:TVN983042 UFA983041:UFJ983042 UOW983041:UPF983042 UYS983041:UZB983042 VIO983041:VIX983042 VSK983041:VST983042 WCG983041:WCP983042 WMC983041:WML983042" xr:uid="{00000000-0002-0000-0800-000008000000}">
      <formula1>INDIRECT(G22)</formula1>
    </dataValidation>
    <dataValidation type="custom" imeMode="halfAlpha" allowBlank="1" showInputMessage="1" showErrorMessage="1" prompt="三世代加算を適用しない場合は記入の必要ありません" sqref="Q65559:S65560 JM65559:JO65560 TI65559:TK65560 ADE65559:ADG65560 ANA65559:ANC65560 AWW65559:AWY65560 BGS65559:BGU65560 BQO65559:BQQ65560 CAK65559:CAM65560 CKG65559:CKI65560 CUC65559:CUE65560 DDY65559:DEA65560 DNU65559:DNW65560 DXQ65559:DXS65560 EHM65559:EHO65560 ERI65559:ERK65560 FBE65559:FBG65560 FLA65559:FLC65560 FUW65559:FUY65560 GES65559:GEU65560 GOO65559:GOQ65560 GYK65559:GYM65560 HIG65559:HII65560 HSC65559:HSE65560 IBY65559:ICA65560 ILU65559:ILW65560 IVQ65559:IVS65560 JFM65559:JFO65560 JPI65559:JPK65560 JZE65559:JZG65560 KJA65559:KJC65560 KSW65559:KSY65560 LCS65559:LCU65560 LMO65559:LMQ65560 LWK65559:LWM65560 MGG65559:MGI65560 MQC65559:MQE65560 MZY65559:NAA65560 NJU65559:NJW65560 NTQ65559:NTS65560 ODM65559:ODO65560 ONI65559:ONK65560 OXE65559:OXG65560 PHA65559:PHC65560 PQW65559:PQY65560 QAS65559:QAU65560 QKO65559:QKQ65560 QUK65559:QUM65560 REG65559:REI65560 ROC65559:ROE65560 RXY65559:RYA65560 SHU65559:SHW65560 SRQ65559:SRS65560 TBM65559:TBO65560 TLI65559:TLK65560 TVE65559:TVG65560 UFA65559:UFC65560 UOW65559:UOY65560 UYS65559:UYU65560 VIO65559:VIQ65560 VSK65559:VSM65560 WCG65559:WCI65560 WMC65559:WME65560 WVY65559:WWA65560 Q131095:S131096 JM131095:JO131096 TI131095:TK131096 ADE131095:ADG131096 ANA131095:ANC131096 AWW131095:AWY131096 BGS131095:BGU131096 BQO131095:BQQ131096 CAK131095:CAM131096 CKG131095:CKI131096 CUC131095:CUE131096 DDY131095:DEA131096 DNU131095:DNW131096 DXQ131095:DXS131096 EHM131095:EHO131096 ERI131095:ERK131096 FBE131095:FBG131096 FLA131095:FLC131096 FUW131095:FUY131096 GES131095:GEU131096 GOO131095:GOQ131096 GYK131095:GYM131096 HIG131095:HII131096 HSC131095:HSE131096 IBY131095:ICA131096 ILU131095:ILW131096 IVQ131095:IVS131096 JFM131095:JFO131096 JPI131095:JPK131096 JZE131095:JZG131096 KJA131095:KJC131096 KSW131095:KSY131096 LCS131095:LCU131096 LMO131095:LMQ131096 LWK131095:LWM131096 MGG131095:MGI131096 MQC131095:MQE131096 MZY131095:NAA131096 NJU131095:NJW131096 NTQ131095:NTS131096 ODM131095:ODO131096 ONI131095:ONK131096 OXE131095:OXG131096 PHA131095:PHC131096 PQW131095:PQY131096 QAS131095:QAU131096 QKO131095:QKQ131096 QUK131095:QUM131096 REG131095:REI131096 ROC131095:ROE131096 RXY131095:RYA131096 SHU131095:SHW131096 SRQ131095:SRS131096 TBM131095:TBO131096 TLI131095:TLK131096 TVE131095:TVG131096 UFA131095:UFC131096 UOW131095:UOY131096 UYS131095:UYU131096 VIO131095:VIQ131096 VSK131095:VSM131096 WCG131095:WCI131096 WMC131095:WME131096 WVY131095:WWA131096 Q196631:S196632 JM196631:JO196632 TI196631:TK196632 ADE196631:ADG196632 ANA196631:ANC196632 AWW196631:AWY196632 BGS196631:BGU196632 BQO196631:BQQ196632 CAK196631:CAM196632 CKG196631:CKI196632 CUC196631:CUE196632 DDY196631:DEA196632 DNU196631:DNW196632 DXQ196631:DXS196632 EHM196631:EHO196632 ERI196631:ERK196632 FBE196631:FBG196632 FLA196631:FLC196632 FUW196631:FUY196632 GES196631:GEU196632 GOO196631:GOQ196632 GYK196631:GYM196632 HIG196631:HII196632 HSC196631:HSE196632 IBY196631:ICA196632 ILU196631:ILW196632 IVQ196631:IVS196632 JFM196631:JFO196632 JPI196631:JPK196632 JZE196631:JZG196632 KJA196631:KJC196632 KSW196631:KSY196632 LCS196631:LCU196632 LMO196631:LMQ196632 LWK196631:LWM196632 MGG196631:MGI196632 MQC196631:MQE196632 MZY196631:NAA196632 NJU196631:NJW196632 NTQ196631:NTS196632 ODM196631:ODO196632 ONI196631:ONK196632 OXE196631:OXG196632 PHA196631:PHC196632 PQW196631:PQY196632 QAS196631:QAU196632 QKO196631:QKQ196632 QUK196631:QUM196632 REG196631:REI196632 ROC196631:ROE196632 RXY196631:RYA196632 SHU196631:SHW196632 SRQ196631:SRS196632 TBM196631:TBO196632 TLI196631:TLK196632 TVE196631:TVG196632 UFA196631:UFC196632 UOW196631:UOY196632 UYS196631:UYU196632 VIO196631:VIQ196632 VSK196631:VSM196632 WCG196631:WCI196632 WMC196631:WME196632 WVY196631:WWA196632 Q262167:S262168 JM262167:JO262168 TI262167:TK262168 ADE262167:ADG262168 ANA262167:ANC262168 AWW262167:AWY262168 BGS262167:BGU262168 BQO262167:BQQ262168 CAK262167:CAM262168 CKG262167:CKI262168 CUC262167:CUE262168 DDY262167:DEA262168 DNU262167:DNW262168 DXQ262167:DXS262168 EHM262167:EHO262168 ERI262167:ERK262168 FBE262167:FBG262168 FLA262167:FLC262168 FUW262167:FUY262168 GES262167:GEU262168 GOO262167:GOQ262168 GYK262167:GYM262168 HIG262167:HII262168 HSC262167:HSE262168 IBY262167:ICA262168 ILU262167:ILW262168 IVQ262167:IVS262168 JFM262167:JFO262168 JPI262167:JPK262168 JZE262167:JZG262168 KJA262167:KJC262168 KSW262167:KSY262168 LCS262167:LCU262168 LMO262167:LMQ262168 LWK262167:LWM262168 MGG262167:MGI262168 MQC262167:MQE262168 MZY262167:NAA262168 NJU262167:NJW262168 NTQ262167:NTS262168 ODM262167:ODO262168 ONI262167:ONK262168 OXE262167:OXG262168 PHA262167:PHC262168 PQW262167:PQY262168 QAS262167:QAU262168 QKO262167:QKQ262168 QUK262167:QUM262168 REG262167:REI262168 ROC262167:ROE262168 RXY262167:RYA262168 SHU262167:SHW262168 SRQ262167:SRS262168 TBM262167:TBO262168 TLI262167:TLK262168 TVE262167:TVG262168 UFA262167:UFC262168 UOW262167:UOY262168 UYS262167:UYU262168 VIO262167:VIQ262168 VSK262167:VSM262168 WCG262167:WCI262168 WMC262167:WME262168 WVY262167:WWA262168 Q327703:S327704 JM327703:JO327704 TI327703:TK327704 ADE327703:ADG327704 ANA327703:ANC327704 AWW327703:AWY327704 BGS327703:BGU327704 BQO327703:BQQ327704 CAK327703:CAM327704 CKG327703:CKI327704 CUC327703:CUE327704 DDY327703:DEA327704 DNU327703:DNW327704 DXQ327703:DXS327704 EHM327703:EHO327704 ERI327703:ERK327704 FBE327703:FBG327704 FLA327703:FLC327704 FUW327703:FUY327704 GES327703:GEU327704 GOO327703:GOQ327704 GYK327703:GYM327704 HIG327703:HII327704 HSC327703:HSE327704 IBY327703:ICA327704 ILU327703:ILW327704 IVQ327703:IVS327704 JFM327703:JFO327704 JPI327703:JPK327704 JZE327703:JZG327704 KJA327703:KJC327704 KSW327703:KSY327704 LCS327703:LCU327704 LMO327703:LMQ327704 LWK327703:LWM327704 MGG327703:MGI327704 MQC327703:MQE327704 MZY327703:NAA327704 NJU327703:NJW327704 NTQ327703:NTS327704 ODM327703:ODO327704 ONI327703:ONK327704 OXE327703:OXG327704 PHA327703:PHC327704 PQW327703:PQY327704 QAS327703:QAU327704 QKO327703:QKQ327704 QUK327703:QUM327704 REG327703:REI327704 ROC327703:ROE327704 RXY327703:RYA327704 SHU327703:SHW327704 SRQ327703:SRS327704 TBM327703:TBO327704 TLI327703:TLK327704 TVE327703:TVG327704 UFA327703:UFC327704 UOW327703:UOY327704 UYS327703:UYU327704 VIO327703:VIQ327704 VSK327703:VSM327704 WCG327703:WCI327704 WMC327703:WME327704 WVY327703:WWA327704 Q393239:S393240 JM393239:JO393240 TI393239:TK393240 ADE393239:ADG393240 ANA393239:ANC393240 AWW393239:AWY393240 BGS393239:BGU393240 BQO393239:BQQ393240 CAK393239:CAM393240 CKG393239:CKI393240 CUC393239:CUE393240 DDY393239:DEA393240 DNU393239:DNW393240 DXQ393239:DXS393240 EHM393239:EHO393240 ERI393239:ERK393240 FBE393239:FBG393240 FLA393239:FLC393240 FUW393239:FUY393240 GES393239:GEU393240 GOO393239:GOQ393240 GYK393239:GYM393240 HIG393239:HII393240 HSC393239:HSE393240 IBY393239:ICA393240 ILU393239:ILW393240 IVQ393239:IVS393240 JFM393239:JFO393240 JPI393239:JPK393240 JZE393239:JZG393240 KJA393239:KJC393240 KSW393239:KSY393240 LCS393239:LCU393240 LMO393239:LMQ393240 LWK393239:LWM393240 MGG393239:MGI393240 MQC393239:MQE393240 MZY393239:NAA393240 NJU393239:NJW393240 NTQ393239:NTS393240 ODM393239:ODO393240 ONI393239:ONK393240 OXE393239:OXG393240 PHA393239:PHC393240 PQW393239:PQY393240 QAS393239:QAU393240 QKO393239:QKQ393240 QUK393239:QUM393240 REG393239:REI393240 ROC393239:ROE393240 RXY393239:RYA393240 SHU393239:SHW393240 SRQ393239:SRS393240 TBM393239:TBO393240 TLI393239:TLK393240 TVE393239:TVG393240 UFA393239:UFC393240 UOW393239:UOY393240 UYS393239:UYU393240 VIO393239:VIQ393240 VSK393239:VSM393240 WCG393239:WCI393240 WMC393239:WME393240 WVY393239:WWA393240 Q458775:S458776 JM458775:JO458776 TI458775:TK458776 ADE458775:ADG458776 ANA458775:ANC458776 AWW458775:AWY458776 BGS458775:BGU458776 BQO458775:BQQ458776 CAK458775:CAM458776 CKG458775:CKI458776 CUC458775:CUE458776 DDY458775:DEA458776 DNU458775:DNW458776 DXQ458775:DXS458776 EHM458775:EHO458776 ERI458775:ERK458776 FBE458775:FBG458776 FLA458775:FLC458776 FUW458775:FUY458776 GES458775:GEU458776 GOO458775:GOQ458776 GYK458775:GYM458776 HIG458775:HII458776 HSC458775:HSE458776 IBY458775:ICA458776 ILU458775:ILW458776 IVQ458775:IVS458776 JFM458775:JFO458776 JPI458775:JPK458776 JZE458775:JZG458776 KJA458775:KJC458776 KSW458775:KSY458776 LCS458775:LCU458776 LMO458775:LMQ458776 LWK458775:LWM458776 MGG458775:MGI458776 MQC458775:MQE458776 MZY458775:NAA458776 NJU458775:NJW458776 NTQ458775:NTS458776 ODM458775:ODO458776 ONI458775:ONK458776 OXE458775:OXG458776 PHA458775:PHC458776 PQW458775:PQY458776 QAS458775:QAU458776 QKO458775:QKQ458776 QUK458775:QUM458776 REG458775:REI458776 ROC458775:ROE458776 RXY458775:RYA458776 SHU458775:SHW458776 SRQ458775:SRS458776 TBM458775:TBO458776 TLI458775:TLK458776 TVE458775:TVG458776 UFA458775:UFC458776 UOW458775:UOY458776 UYS458775:UYU458776 VIO458775:VIQ458776 VSK458775:VSM458776 WCG458775:WCI458776 WMC458775:WME458776 WVY458775:WWA458776 Q524311:S524312 JM524311:JO524312 TI524311:TK524312 ADE524311:ADG524312 ANA524311:ANC524312 AWW524311:AWY524312 BGS524311:BGU524312 BQO524311:BQQ524312 CAK524311:CAM524312 CKG524311:CKI524312 CUC524311:CUE524312 DDY524311:DEA524312 DNU524311:DNW524312 DXQ524311:DXS524312 EHM524311:EHO524312 ERI524311:ERK524312 FBE524311:FBG524312 FLA524311:FLC524312 FUW524311:FUY524312 GES524311:GEU524312 GOO524311:GOQ524312 GYK524311:GYM524312 HIG524311:HII524312 HSC524311:HSE524312 IBY524311:ICA524312 ILU524311:ILW524312 IVQ524311:IVS524312 JFM524311:JFO524312 JPI524311:JPK524312 JZE524311:JZG524312 KJA524311:KJC524312 KSW524311:KSY524312 LCS524311:LCU524312 LMO524311:LMQ524312 LWK524311:LWM524312 MGG524311:MGI524312 MQC524311:MQE524312 MZY524311:NAA524312 NJU524311:NJW524312 NTQ524311:NTS524312 ODM524311:ODO524312 ONI524311:ONK524312 OXE524311:OXG524312 PHA524311:PHC524312 PQW524311:PQY524312 QAS524311:QAU524312 QKO524311:QKQ524312 QUK524311:QUM524312 REG524311:REI524312 ROC524311:ROE524312 RXY524311:RYA524312 SHU524311:SHW524312 SRQ524311:SRS524312 TBM524311:TBO524312 TLI524311:TLK524312 TVE524311:TVG524312 UFA524311:UFC524312 UOW524311:UOY524312 UYS524311:UYU524312 VIO524311:VIQ524312 VSK524311:VSM524312 WCG524311:WCI524312 WMC524311:WME524312 WVY524311:WWA524312 Q589847:S589848 JM589847:JO589848 TI589847:TK589848 ADE589847:ADG589848 ANA589847:ANC589848 AWW589847:AWY589848 BGS589847:BGU589848 BQO589847:BQQ589848 CAK589847:CAM589848 CKG589847:CKI589848 CUC589847:CUE589848 DDY589847:DEA589848 DNU589847:DNW589848 DXQ589847:DXS589848 EHM589847:EHO589848 ERI589847:ERK589848 FBE589847:FBG589848 FLA589847:FLC589848 FUW589847:FUY589848 GES589847:GEU589848 GOO589847:GOQ589848 GYK589847:GYM589848 HIG589847:HII589848 HSC589847:HSE589848 IBY589847:ICA589848 ILU589847:ILW589848 IVQ589847:IVS589848 JFM589847:JFO589848 JPI589847:JPK589848 JZE589847:JZG589848 KJA589847:KJC589848 KSW589847:KSY589848 LCS589847:LCU589848 LMO589847:LMQ589848 LWK589847:LWM589848 MGG589847:MGI589848 MQC589847:MQE589848 MZY589847:NAA589848 NJU589847:NJW589848 NTQ589847:NTS589848 ODM589847:ODO589848 ONI589847:ONK589848 OXE589847:OXG589848 PHA589847:PHC589848 PQW589847:PQY589848 QAS589847:QAU589848 QKO589847:QKQ589848 QUK589847:QUM589848 REG589847:REI589848 ROC589847:ROE589848 RXY589847:RYA589848 SHU589847:SHW589848 SRQ589847:SRS589848 TBM589847:TBO589848 TLI589847:TLK589848 TVE589847:TVG589848 UFA589847:UFC589848 UOW589847:UOY589848 UYS589847:UYU589848 VIO589847:VIQ589848 VSK589847:VSM589848 WCG589847:WCI589848 WMC589847:WME589848 WVY589847:WWA589848 Q655383:S655384 JM655383:JO655384 TI655383:TK655384 ADE655383:ADG655384 ANA655383:ANC655384 AWW655383:AWY655384 BGS655383:BGU655384 BQO655383:BQQ655384 CAK655383:CAM655384 CKG655383:CKI655384 CUC655383:CUE655384 DDY655383:DEA655384 DNU655383:DNW655384 DXQ655383:DXS655384 EHM655383:EHO655384 ERI655383:ERK655384 FBE655383:FBG655384 FLA655383:FLC655384 FUW655383:FUY655384 GES655383:GEU655384 GOO655383:GOQ655384 GYK655383:GYM655384 HIG655383:HII655384 HSC655383:HSE655384 IBY655383:ICA655384 ILU655383:ILW655384 IVQ655383:IVS655384 JFM655383:JFO655384 JPI655383:JPK655384 JZE655383:JZG655384 KJA655383:KJC655384 KSW655383:KSY655384 LCS655383:LCU655384 LMO655383:LMQ655384 LWK655383:LWM655384 MGG655383:MGI655384 MQC655383:MQE655384 MZY655383:NAA655384 NJU655383:NJW655384 NTQ655383:NTS655384 ODM655383:ODO655384 ONI655383:ONK655384 OXE655383:OXG655384 PHA655383:PHC655384 PQW655383:PQY655384 QAS655383:QAU655384 QKO655383:QKQ655384 QUK655383:QUM655384 REG655383:REI655384 ROC655383:ROE655384 RXY655383:RYA655384 SHU655383:SHW655384 SRQ655383:SRS655384 TBM655383:TBO655384 TLI655383:TLK655384 TVE655383:TVG655384 UFA655383:UFC655384 UOW655383:UOY655384 UYS655383:UYU655384 VIO655383:VIQ655384 VSK655383:VSM655384 WCG655383:WCI655384 WMC655383:WME655384 WVY655383:WWA655384 Q720919:S720920 JM720919:JO720920 TI720919:TK720920 ADE720919:ADG720920 ANA720919:ANC720920 AWW720919:AWY720920 BGS720919:BGU720920 BQO720919:BQQ720920 CAK720919:CAM720920 CKG720919:CKI720920 CUC720919:CUE720920 DDY720919:DEA720920 DNU720919:DNW720920 DXQ720919:DXS720920 EHM720919:EHO720920 ERI720919:ERK720920 FBE720919:FBG720920 FLA720919:FLC720920 FUW720919:FUY720920 GES720919:GEU720920 GOO720919:GOQ720920 GYK720919:GYM720920 HIG720919:HII720920 HSC720919:HSE720920 IBY720919:ICA720920 ILU720919:ILW720920 IVQ720919:IVS720920 JFM720919:JFO720920 JPI720919:JPK720920 JZE720919:JZG720920 KJA720919:KJC720920 KSW720919:KSY720920 LCS720919:LCU720920 LMO720919:LMQ720920 LWK720919:LWM720920 MGG720919:MGI720920 MQC720919:MQE720920 MZY720919:NAA720920 NJU720919:NJW720920 NTQ720919:NTS720920 ODM720919:ODO720920 ONI720919:ONK720920 OXE720919:OXG720920 PHA720919:PHC720920 PQW720919:PQY720920 QAS720919:QAU720920 QKO720919:QKQ720920 QUK720919:QUM720920 REG720919:REI720920 ROC720919:ROE720920 RXY720919:RYA720920 SHU720919:SHW720920 SRQ720919:SRS720920 TBM720919:TBO720920 TLI720919:TLK720920 TVE720919:TVG720920 UFA720919:UFC720920 UOW720919:UOY720920 UYS720919:UYU720920 VIO720919:VIQ720920 VSK720919:VSM720920 WCG720919:WCI720920 WMC720919:WME720920 WVY720919:WWA720920 Q786455:S786456 JM786455:JO786456 TI786455:TK786456 ADE786455:ADG786456 ANA786455:ANC786456 AWW786455:AWY786456 BGS786455:BGU786456 BQO786455:BQQ786456 CAK786455:CAM786456 CKG786455:CKI786456 CUC786455:CUE786456 DDY786455:DEA786456 DNU786455:DNW786456 DXQ786455:DXS786456 EHM786455:EHO786456 ERI786455:ERK786456 FBE786455:FBG786456 FLA786455:FLC786456 FUW786455:FUY786456 GES786455:GEU786456 GOO786455:GOQ786456 GYK786455:GYM786456 HIG786455:HII786456 HSC786455:HSE786456 IBY786455:ICA786456 ILU786455:ILW786456 IVQ786455:IVS786456 JFM786455:JFO786456 JPI786455:JPK786456 JZE786455:JZG786456 KJA786455:KJC786456 KSW786455:KSY786456 LCS786455:LCU786456 LMO786455:LMQ786456 LWK786455:LWM786456 MGG786455:MGI786456 MQC786455:MQE786456 MZY786455:NAA786456 NJU786455:NJW786456 NTQ786455:NTS786456 ODM786455:ODO786456 ONI786455:ONK786456 OXE786455:OXG786456 PHA786455:PHC786456 PQW786455:PQY786456 QAS786455:QAU786456 QKO786455:QKQ786456 QUK786455:QUM786456 REG786455:REI786456 ROC786455:ROE786456 RXY786455:RYA786456 SHU786455:SHW786456 SRQ786455:SRS786456 TBM786455:TBO786456 TLI786455:TLK786456 TVE786455:TVG786456 UFA786455:UFC786456 UOW786455:UOY786456 UYS786455:UYU786456 VIO786455:VIQ786456 VSK786455:VSM786456 WCG786455:WCI786456 WMC786455:WME786456 WVY786455:WWA786456 Q851991:S851992 JM851991:JO851992 TI851991:TK851992 ADE851991:ADG851992 ANA851991:ANC851992 AWW851991:AWY851992 BGS851991:BGU851992 BQO851991:BQQ851992 CAK851991:CAM851992 CKG851991:CKI851992 CUC851991:CUE851992 DDY851991:DEA851992 DNU851991:DNW851992 DXQ851991:DXS851992 EHM851991:EHO851992 ERI851991:ERK851992 FBE851991:FBG851992 FLA851991:FLC851992 FUW851991:FUY851992 GES851991:GEU851992 GOO851991:GOQ851992 GYK851991:GYM851992 HIG851991:HII851992 HSC851991:HSE851992 IBY851991:ICA851992 ILU851991:ILW851992 IVQ851991:IVS851992 JFM851991:JFO851992 JPI851991:JPK851992 JZE851991:JZG851992 KJA851991:KJC851992 KSW851991:KSY851992 LCS851991:LCU851992 LMO851991:LMQ851992 LWK851991:LWM851992 MGG851991:MGI851992 MQC851991:MQE851992 MZY851991:NAA851992 NJU851991:NJW851992 NTQ851991:NTS851992 ODM851991:ODO851992 ONI851991:ONK851992 OXE851991:OXG851992 PHA851991:PHC851992 PQW851991:PQY851992 QAS851991:QAU851992 QKO851991:QKQ851992 QUK851991:QUM851992 REG851991:REI851992 ROC851991:ROE851992 RXY851991:RYA851992 SHU851991:SHW851992 SRQ851991:SRS851992 TBM851991:TBO851992 TLI851991:TLK851992 TVE851991:TVG851992 UFA851991:UFC851992 UOW851991:UOY851992 UYS851991:UYU851992 VIO851991:VIQ851992 VSK851991:VSM851992 WCG851991:WCI851992 WMC851991:WME851992 WVY851991:WWA851992 Q917527:S917528 JM917527:JO917528 TI917527:TK917528 ADE917527:ADG917528 ANA917527:ANC917528 AWW917527:AWY917528 BGS917527:BGU917528 BQO917527:BQQ917528 CAK917527:CAM917528 CKG917527:CKI917528 CUC917527:CUE917528 DDY917527:DEA917528 DNU917527:DNW917528 DXQ917527:DXS917528 EHM917527:EHO917528 ERI917527:ERK917528 FBE917527:FBG917528 FLA917527:FLC917528 FUW917527:FUY917528 GES917527:GEU917528 GOO917527:GOQ917528 GYK917527:GYM917528 HIG917527:HII917528 HSC917527:HSE917528 IBY917527:ICA917528 ILU917527:ILW917528 IVQ917527:IVS917528 JFM917527:JFO917528 JPI917527:JPK917528 JZE917527:JZG917528 KJA917527:KJC917528 KSW917527:KSY917528 LCS917527:LCU917528 LMO917527:LMQ917528 LWK917527:LWM917528 MGG917527:MGI917528 MQC917527:MQE917528 MZY917527:NAA917528 NJU917527:NJW917528 NTQ917527:NTS917528 ODM917527:ODO917528 ONI917527:ONK917528 OXE917527:OXG917528 PHA917527:PHC917528 PQW917527:PQY917528 QAS917527:QAU917528 QKO917527:QKQ917528 QUK917527:QUM917528 REG917527:REI917528 ROC917527:ROE917528 RXY917527:RYA917528 SHU917527:SHW917528 SRQ917527:SRS917528 TBM917527:TBO917528 TLI917527:TLK917528 TVE917527:TVG917528 UFA917527:UFC917528 UOW917527:UOY917528 UYS917527:UYU917528 VIO917527:VIQ917528 VSK917527:VSM917528 WCG917527:WCI917528 WMC917527:WME917528 WVY917527:WWA917528 Q983063:S983064 JM983063:JO983064 TI983063:TK983064 ADE983063:ADG983064 ANA983063:ANC983064 AWW983063:AWY983064 BGS983063:BGU983064 BQO983063:BQQ983064 CAK983063:CAM983064 CKG983063:CKI983064 CUC983063:CUE983064 DDY983063:DEA983064 DNU983063:DNW983064 DXQ983063:DXS983064 EHM983063:EHO983064 ERI983063:ERK983064 FBE983063:FBG983064 FLA983063:FLC983064 FUW983063:FUY983064 GES983063:GEU983064 GOO983063:GOQ983064 GYK983063:GYM983064 HIG983063:HII983064 HSC983063:HSE983064 IBY983063:ICA983064 ILU983063:ILW983064 IVQ983063:IVS983064 JFM983063:JFO983064 JPI983063:JPK983064 JZE983063:JZG983064 KJA983063:KJC983064 KSW983063:KSY983064 LCS983063:LCU983064 LMO983063:LMQ983064 LWK983063:LWM983064 MGG983063:MGI983064 MQC983063:MQE983064 MZY983063:NAA983064 NJU983063:NJW983064 NTQ983063:NTS983064 ODM983063:ODO983064 ONI983063:ONK983064 OXE983063:OXG983064 PHA983063:PHC983064 PQW983063:PQY983064 QAS983063:QAU983064 QKO983063:QKQ983064 QUK983063:QUM983064 REG983063:REI983064 ROC983063:ROE983064 RXY983063:RYA983064 SHU983063:SHW983064 SRQ983063:SRS983064 TBM983063:TBO983064 TLI983063:TLK983064 TVE983063:TVG983064 UFA983063:UFC983064 UOW983063:UOY983064 UYS983063:UYU983064 VIO983063:VIQ983064 VSK983063:VSM983064 WCG983063:WCI983064 WMC983063:WME983064 WVY983063:WWA983064" xr:uid="{00000000-0002-0000-0800-000009000000}">
      <formula1>(U65608="■")</formula1>
    </dataValidation>
    <dataValidation type="custom" imeMode="halfAlpha" allowBlank="1" showInputMessage="1" showErrorMessage="1" prompt="三世代加算を適用しない場合は記入の必要ありません" sqref="L65559:N65560 JH65559:JJ65560 TD65559:TF65560 ACZ65559:ADB65560 AMV65559:AMX65560 AWR65559:AWT65560 BGN65559:BGP65560 BQJ65559:BQL65560 CAF65559:CAH65560 CKB65559:CKD65560 CTX65559:CTZ65560 DDT65559:DDV65560 DNP65559:DNR65560 DXL65559:DXN65560 EHH65559:EHJ65560 ERD65559:ERF65560 FAZ65559:FBB65560 FKV65559:FKX65560 FUR65559:FUT65560 GEN65559:GEP65560 GOJ65559:GOL65560 GYF65559:GYH65560 HIB65559:HID65560 HRX65559:HRZ65560 IBT65559:IBV65560 ILP65559:ILR65560 IVL65559:IVN65560 JFH65559:JFJ65560 JPD65559:JPF65560 JYZ65559:JZB65560 KIV65559:KIX65560 KSR65559:KST65560 LCN65559:LCP65560 LMJ65559:LML65560 LWF65559:LWH65560 MGB65559:MGD65560 MPX65559:MPZ65560 MZT65559:MZV65560 NJP65559:NJR65560 NTL65559:NTN65560 ODH65559:ODJ65560 OND65559:ONF65560 OWZ65559:OXB65560 PGV65559:PGX65560 PQR65559:PQT65560 QAN65559:QAP65560 QKJ65559:QKL65560 QUF65559:QUH65560 REB65559:RED65560 RNX65559:RNZ65560 RXT65559:RXV65560 SHP65559:SHR65560 SRL65559:SRN65560 TBH65559:TBJ65560 TLD65559:TLF65560 TUZ65559:TVB65560 UEV65559:UEX65560 UOR65559:UOT65560 UYN65559:UYP65560 VIJ65559:VIL65560 VSF65559:VSH65560 WCB65559:WCD65560 WLX65559:WLZ65560 WVT65559:WVV65560 L131095:N131096 JH131095:JJ131096 TD131095:TF131096 ACZ131095:ADB131096 AMV131095:AMX131096 AWR131095:AWT131096 BGN131095:BGP131096 BQJ131095:BQL131096 CAF131095:CAH131096 CKB131095:CKD131096 CTX131095:CTZ131096 DDT131095:DDV131096 DNP131095:DNR131096 DXL131095:DXN131096 EHH131095:EHJ131096 ERD131095:ERF131096 FAZ131095:FBB131096 FKV131095:FKX131096 FUR131095:FUT131096 GEN131095:GEP131096 GOJ131095:GOL131096 GYF131095:GYH131096 HIB131095:HID131096 HRX131095:HRZ131096 IBT131095:IBV131096 ILP131095:ILR131096 IVL131095:IVN131096 JFH131095:JFJ131096 JPD131095:JPF131096 JYZ131095:JZB131096 KIV131095:KIX131096 KSR131095:KST131096 LCN131095:LCP131096 LMJ131095:LML131096 LWF131095:LWH131096 MGB131095:MGD131096 MPX131095:MPZ131096 MZT131095:MZV131096 NJP131095:NJR131096 NTL131095:NTN131096 ODH131095:ODJ131096 OND131095:ONF131096 OWZ131095:OXB131096 PGV131095:PGX131096 PQR131095:PQT131096 QAN131095:QAP131096 QKJ131095:QKL131096 QUF131095:QUH131096 REB131095:RED131096 RNX131095:RNZ131096 RXT131095:RXV131096 SHP131095:SHR131096 SRL131095:SRN131096 TBH131095:TBJ131096 TLD131095:TLF131096 TUZ131095:TVB131096 UEV131095:UEX131096 UOR131095:UOT131096 UYN131095:UYP131096 VIJ131095:VIL131096 VSF131095:VSH131096 WCB131095:WCD131096 WLX131095:WLZ131096 WVT131095:WVV131096 L196631:N196632 JH196631:JJ196632 TD196631:TF196632 ACZ196631:ADB196632 AMV196631:AMX196632 AWR196631:AWT196632 BGN196631:BGP196632 BQJ196631:BQL196632 CAF196631:CAH196632 CKB196631:CKD196632 CTX196631:CTZ196632 DDT196631:DDV196632 DNP196631:DNR196632 DXL196631:DXN196632 EHH196631:EHJ196632 ERD196631:ERF196632 FAZ196631:FBB196632 FKV196631:FKX196632 FUR196631:FUT196632 GEN196631:GEP196632 GOJ196631:GOL196632 GYF196631:GYH196632 HIB196631:HID196632 HRX196631:HRZ196632 IBT196631:IBV196632 ILP196631:ILR196632 IVL196631:IVN196632 JFH196631:JFJ196632 JPD196631:JPF196632 JYZ196631:JZB196632 KIV196631:KIX196632 KSR196631:KST196632 LCN196631:LCP196632 LMJ196631:LML196632 LWF196631:LWH196632 MGB196631:MGD196632 MPX196631:MPZ196632 MZT196631:MZV196632 NJP196631:NJR196632 NTL196631:NTN196632 ODH196631:ODJ196632 OND196631:ONF196632 OWZ196631:OXB196632 PGV196631:PGX196632 PQR196631:PQT196632 QAN196631:QAP196632 QKJ196631:QKL196632 QUF196631:QUH196632 REB196631:RED196632 RNX196631:RNZ196632 RXT196631:RXV196632 SHP196631:SHR196632 SRL196631:SRN196632 TBH196631:TBJ196632 TLD196631:TLF196632 TUZ196631:TVB196632 UEV196631:UEX196632 UOR196631:UOT196632 UYN196631:UYP196632 VIJ196631:VIL196632 VSF196631:VSH196632 WCB196631:WCD196632 WLX196631:WLZ196632 WVT196631:WVV196632 L262167:N262168 JH262167:JJ262168 TD262167:TF262168 ACZ262167:ADB262168 AMV262167:AMX262168 AWR262167:AWT262168 BGN262167:BGP262168 BQJ262167:BQL262168 CAF262167:CAH262168 CKB262167:CKD262168 CTX262167:CTZ262168 DDT262167:DDV262168 DNP262167:DNR262168 DXL262167:DXN262168 EHH262167:EHJ262168 ERD262167:ERF262168 FAZ262167:FBB262168 FKV262167:FKX262168 FUR262167:FUT262168 GEN262167:GEP262168 GOJ262167:GOL262168 GYF262167:GYH262168 HIB262167:HID262168 HRX262167:HRZ262168 IBT262167:IBV262168 ILP262167:ILR262168 IVL262167:IVN262168 JFH262167:JFJ262168 JPD262167:JPF262168 JYZ262167:JZB262168 KIV262167:KIX262168 KSR262167:KST262168 LCN262167:LCP262168 LMJ262167:LML262168 LWF262167:LWH262168 MGB262167:MGD262168 MPX262167:MPZ262168 MZT262167:MZV262168 NJP262167:NJR262168 NTL262167:NTN262168 ODH262167:ODJ262168 OND262167:ONF262168 OWZ262167:OXB262168 PGV262167:PGX262168 PQR262167:PQT262168 QAN262167:QAP262168 QKJ262167:QKL262168 QUF262167:QUH262168 REB262167:RED262168 RNX262167:RNZ262168 RXT262167:RXV262168 SHP262167:SHR262168 SRL262167:SRN262168 TBH262167:TBJ262168 TLD262167:TLF262168 TUZ262167:TVB262168 UEV262167:UEX262168 UOR262167:UOT262168 UYN262167:UYP262168 VIJ262167:VIL262168 VSF262167:VSH262168 WCB262167:WCD262168 WLX262167:WLZ262168 WVT262167:WVV262168 L327703:N327704 JH327703:JJ327704 TD327703:TF327704 ACZ327703:ADB327704 AMV327703:AMX327704 AWR327703:AWT327704 BGN327703:BGP327704 BQJ327703:BQL327704 CAF327703:CAH327704 CKB327703:CKD327704 CTX327703:CTZ327704 DDT327703:DDV327704 DNP327703:DNR327704 DXL327703:DXN327704 EHH327703:EHJ327704 ERD327703:ERF327704 FAZ327703:FBB327704 FKV327703:FKX327704 FUR327703:FUT327704 GEN327703:GEP327704 GOJ327703:GOL327704 GYF327703:GYH327704 HIB327703:HID327704 HRX327703:HRZ327704 IBT327703:IBV327704 ILP327703:ILR327704 IVL327703:IVN327704 JFH327703:JFJ327704 JPD327703:JPF327704 JYZ327703:JZB327704 KIV327703:KIX327704 KSR327703:KST327704 LCN327703:LCP327704 LMJ327703:LML327704 LWF327703:LWH327704 MGB327703:MGD327704 MPX327703:MPZ327704 MZT327703:MZV327704 NJP327703:NJR327704 NTL327703:NTN327704 ODH327703:ODJ327704 OND327703:ONF327704 OWZ327703:OXB327704 PGV327703:PGX327704 PQR327703:PQT327704 QAN327703:QAP327704 QKJ327703:QKL327704 QUF327703:QUH327704 REB327703:RED327704 RNX327703:RNZ327704 RXT327703:RXV327704 SHP327703:SHR327704 SRL327703:SRN327704 TBH327703:TBJ327704 TLD327703:TLF327704 TUZ327703:TVB327704 UEV327703:UEX327704 UOR327703:UOT327704 UYN327703:UYP327704 VIJ327703:VIL327704 VSF327703:VSH327704 WCB327703:WCD327704 WLX327703:WLZ327704 WVT327703:WVV327704 L393239:N393240 JH393239:JJ393240 TD393239:TF393240 ACZ393239:ADB393240 AMV393239:AMX393240 AWR393239:AWT393240 BGN393239:BGP393240 BQJ393239:BQL393240 CAF393239:CAH393240 CKB393239:CKD393240 CTX393239:CTZ393240 DDT393239:DDV393240 DNP393239:DNR393240 DXL393239:DXN393240 EHH393239:EHJ393240 ERD393239:ERF393240 FAZ393239:FBB393240 FKV393239:FKX393240 FUR393239:FUT393240 GEN393239:GEP393240 GOJ393239:GOL393240 GYF393239:GYH393240 HIB393239:HID393240 HRX393239:HRZ393240 IBT393239:IBV393240 ILP393239:ILR393240 IVL393239:IVN393240 JFH393239:JFJ393240 JPD393239:JPF393240 JYZ393239:JZB393240 KIV393239:KIX393240 KSR393239:KST393240 LCN393239:LCP393240 LMJ393239:LML393240 LWF393239:LWH393240 MGB393239:MGD393240 MPX393239:MPZ393240 MZT393239:MZV393240 NJP393239:NJR393240 NTL393239:NTN393240 ODH393239:ODJ393240 OND393239:ONF393240 OWZ393239:OXB393240 PGV393239:PGX393240 PQR393239:PQT393240 QAN393239:QAP393240 QKJ393239:QKL393240 QUF393239:QUH393240 REB393239:RED393240 RNX393239:RNZ393240 RXT393239:RXV393240 SHP393239:SHR393240 SRL393239:SRN393240 TBH393239:TBJ393240 TLD393239:TLF393240 TUZ393239:TVB393240 UEV393239:UEX393240 UOR393239:UOT393240 UYN393239:UYP393240 VIJ393239:VIL393240 VSF393239:VSH393240 WCB393239:WCD393240 WLX393239:WLZ393240 WVT393239:WVV393240 L458775:N458776 JH458775:JJ458776 TD458775:TF458776 ACZ458775:ADB458776 AMV458775:AMX458776 AWR458775:AWT458776 BGN458775:BGP458776 BQJ458775:BQL458776 CAF458775:CAH458776 CKB458775:CKD458776 CTX458775:CTZ458776 DDT458775:DDV458776 DNP458775:DNR458776 DXL458775:DXN458776 EHH458775:EHJ458776 ERD458775:ERF458776 FAZ458775:FBB458776 FKV458775:FKX458776 FUR458775:FUT458776 GEN458775:GEP458776 GOJ458775:GOL458776 GYF458775:GYH458776 HIB458775:HID458776 HRX458775:HRZ458776 IBT458775:IBV458776 ILP458775:ILR458776 IVL458775:IVN458776 JFH458775:JFJ458776 JPD458775:JPF458776 JYZ458775:JZB458776 KIV458775:KIX458776 KSR458775:KST458776 LCN458775:LCP458776 LMJ458775:LML458776 LWF458775:LWH458776 MGB458775:MGD458776 MPX458775:MPZ458776 MZT458775:MZV458776 NJP458775:NJR458776 NTL458775:NTN458776 ODH458775:ODJ458776 OND458775:ONF458776 OWZ458775:OXB458776 PGV458775:PGX458776 PQR458775:PQT458776 QAN458775:QAP458776 QKJ458775:QKL458776 QUF458775:QUH458776 REB458775:RED458776 RNX458775:RNZ458776 RXT458775:RXV458776 SHP458775:SHR458776 SRL458775:SRN458776 TBH458775:TBJ458776 TLD458775:TLF458776 TUZ458775:TVB458776 UEV458775:UEX458776 UOR458775:UOT458776 UYN458775:UYP458776 VIJ458775:VIL458776 VSF458775:VSH458776 WCB458775:WCD458776 WLX458775:WLZ458776 WVT458775:WVV458776 L524311:N524312 JH524311:JJ524312 TD524311:TF524312 ACZ524311:ADB524312 AMV524311:AMX524312 AWR524311:AWT524312 BGN524311:BGP524312 BQJ524311:BQL524312 CAF524311:CAH524312 CKB524311:CKD524312 CTX524311:CTZ524312 DDT524311:DDV524312 DNP524311:DNR524312 DXL524311:DXN524312 EHH524311:EHJ524312 ERD524311:ERF524312 FAZ524311:FBB524312 FKV524311:FKX524312 FUR524311:FUT524312 GEN524311:GEP524312 GOJ524311:GOL524312 GYF524311:GYH524312 HIB524311:HID524312 HRX524311:HRZ524312 IBT524311:IBV524312 ILP524311:ILR524312 IVL524311:IVN524312 JFH524311:JFJ524312 JPD524311:JPF524312 JYZ524311:JZB524312 KIV524311:KIX524312 KSR524311:KST524312 LCN524311:LCP524312 LMJ524311:LML524312 LWF524311:LWH524312 MGB524311:MGD524312 MPX524311:MPZ524312 MZT524311:MZV524312 NJP524311:NJR524312 NTL524311:NTN524312 ODH524311:ODJ524312 OND524311:ONF524312 OWZ524311:OXB524312 PGV524311:PGX524312 PQR524311:PQT524312 QAN524311:QAP524312 QKJ524311:QKL524312 QUF524311:QUH524312 REB524311:RED524312 RNX524311:RNZ524312 RXT524311:RXV524312 SHP524311:SHR524312 SRL524311:SRN524312 TBH524311:TBJ524312 TLD524311:TLF524312 TUZ524311:TVB524312 UEV524311:UEX524312 UOR524311:UOT524312 UYN524311:UYP524312 VIJ524311:VIL524312 VSF524311:VSH524312 WCB524311:WCD524312 WLX524311:WLZ524312 WVT524311:WVV524312 L589847:N589848 JH589847:JJ589848 TD589847:TF589848 ACZ589847:ADB589848 AMV589847:AMX589848 AWR589847:AWT589848 BGN589847:BGP589848 BQJ589847:BQL589848 CAF589847:CAH589848 CKB589847:CKD589848 CTX589847:CTZ589848 DDT589847:DDV589848 DNP589847:DNR589848 DXL589847:DXN589848 EHH589847:EHJ589848 ERD589847:ERF589848 FAZ589847:FBB589848 FKV589847:FKX589848 FUR589847:FUT589848 GEN589847:GEP589848 GOJ589847:GOL589848 GYF589847:GYH589848 HIB589847:HID589848 HRX589847:HRZ589848 IBT589847:IBV589848 ILP589847:ILR589848 IVL589847:IVN589848 JFH589847:JFJ589848 JPD589847:JPF589848 JYZ589847:JZB589848 KIV589847:KIX589848 KSR589847:KST589848 LCN589847:LCP589848 LMJ589847:LML589848 LWF589847:LWH589848 MGB589847:MGD589848 MPX589847:MPZ589848 MZT589847:MZV589848 NJP589847:NJR589848 NTL589847:NTN589848 ODH589847:ODJ589848 OND589847:ONF589848 OWZ589847:OXB589848 PGV589847:PGX589848 PQR589847:PQT589848 QAN589847:QAP589848 QKJ589847:QKL589848 QUF589847:QUH589848 REB589847:RED589848 RNX589847:RNZ589848 RXT589847:RXV589848 SHP589847:SHR589848 SRL589847:SRN589848 TBH589847:TBJ589848 TLD589847:TLF589848 TUZ589847:TVB589848 UEV589847:UEX589848 UOR589847:UOT589848 UYN589847:UYP589848 VIJ589847:VIL589848 VSF589847:VSH589848 WCB589847:WCD589848 WLX589847:WLZ589848 WVT589847:WVV589848 L655383:N655384 JH655383:JJ655384 TD655383:TF655384 ACZ655383:ADB655384 AMV655383:AMX655384 AWR655383:AWT655384 BGN655383:BGP655384 BQJ655383:BQL655384 CAF655383:CAH655384 CKB655383:CKD655384 CTX655383:CTZ655384 DDT655383:DDV655384 DNP655383:DNR655384 DXL655383:DXN655384 EHH655383:EHJ655384 ERD655383:ERF655384 FAZ655383:FBB655384 FKV655383:FKX655384 FUR655383:FUT655384 GEN655383:GEP655384 GOJ655383:GOL655384 GYF655383:GYH655384 HIB655383:HID655384 HRX655383:HRZ655384 IBT655383:IBV655384 ILP655383:ILR655384 IVL655383:IVN655384 JFH655383:JFJ655384 JPD655383:JPF655384 JYZ655383:JZB655384 KIV655383:KIX655384 KSR655383:KST655384 LCN655383:LCP655384 LMJ655383:LML655384 LWF655383:LWH655384 MGB655383:MGD655384 MPX655383:MPZ655384 MZT655383:MZV655384 NJP655383:NJR655384 NTL655383:NTN655384 ODH655383:ODJ655384 OND655383:ONF655384 OWZ655383:OXB655384 PGV655383:PGX655384 PQR655383:PQT655384 QAN655383:QAP655384 QKJ655383:QKL655384 QUF655383:QUH655384 REB655383:RED655384 RNX655383:RNZ655384 RXT655383:RXV655384 SHP655383:SHR655384 SRL655383:SRN655384 TBH655383:TBJ655384 TLD655383:TLF655384 TUZ655383:TVB655384 UEV655383:UEX655384 UOR655383:UOT655384 UYN655383:UYP655384 VIJ655383:VIL655384 VSF655383:VSH655384 WCB655383:WCD655384 WLX655383:WLZ655384 WVT655383:WVV655384 L720919:N720920 JH720919:JJ720920 TD720919:TF720920 ACZ720919:ADB720920 AMV720919:AMX720920 AWR720919:AWT720920 BGN720919:BGP720920 BQJ720919:BQL720920 CAF720919:CAH720920 CKB720919:CKD720920 CTX720919:CTZ720920 DDT720919:DDV720920 DNP720919:DNR720920 DXL720919:DXN720920 EHH720919:EHJ720920 ERD720919:ERF720920 FAZ720919:FBB720920 FKV720919:FKX720920 FUR720919:FUT720920 GEN720919:GEP720920 GOJ720919:GOL720920 GYF720919:GYH720920 HIB720919:HID720920 HRX720919:HRZ720920 IBT720919:IBV720920 ILP720919:ILR720920 IVL720919:IVN720920 JFH720919:JFJ720920 JPD720919:JPF720920 JYZ720919:JZB720920 KIV720919:KIX720920 KSR720919:KST720920 LCN720919:LCP720920 LMJ720919:LML720920 LWF720919:LWH720920 MGB720919:MGD720920 MPX720919:MPZ720920 MZT720919:MZV720920 NJP720919:NJR720920 NTL720919:NTN720920 ODH720919:ODJ720920 OND720919:ONF720920 OWZ720919:OXB720920 PGV720919:PGX720920 PQR720919:PQT720920 QAN720919:QAP720920 QKJ720919:QKL720920 QUF720919:QUH720920 REB720919:RED720920 RNX720919:RNZ720920 RXT720919:RXV720920 SHP720919:SHR720920 SRL720919:SRN720920 TBH720919:TBJ720920 TLD720919:TLF720920 TUZ720919:TVB720920 UEV720919:UEX720920 UOR720919:UOT720920 UYN720919:UYP720920 VIJ720919:VIL720920 VSF720919:VSH720920 WCB720919:WCD720920 WLX720919:WLZ720920 WVT720919:WVV720920 L786455:N786456 JH786455:JJ786456 TD786455:TF786456 ACZ786455:ADB786456 AMV786455:AMX786456 AWR786455:AWT786456 BGN786455:BGP786456 BQJ786455:BQL786456 CAF786455:CAH786456 CKB786455:CKD786456 CTX786455:CTZ786456 DDT786455:DDV786456 DNP786455:DNR786456 DXL786455:DXN786456 EHH786455:EHJ786456 ERD786455:ERF786456 FAZ786455:FBB786456 FKV786455:FKX786456 FUR786455:FUT786456 GEN786455:GEP786456 GOJ786455:GOL786456 GYF786455:GYH786456 HIB786455:HID786456 HRX786455:HRZ786456 IBT786455:IBV786456 ILP786455:ILR786456 IVL786455:IVN786456 JFH786455:JFJ786456 JPD786455:JPF786456 JYZ786455:JZB786456 KIV786455:KIX786456 KSR786455:KST786456 LCN786455:LCP786456 LMJ786455:LML786456 LWF786455:LWH786456 MGB786455:MGD786456 MPX786455:MPZ786456 MZT786455:MZV786456 NJP786455:NJR786456 NTL786455:NTN786456 ODH786455:ODJ786456 OND786455:ONF786456 OWZ786455:OXB786456 PGV786455:PGX786456 PQR786455:PQT786456 QAN786455:QAP786456 QKJ786455:QKL786456 QUF786455:QUH786456 REB786455:RED786456 RNX786455:RNZ786456 RXT786455:RXV786456 SHP786455:SHR786456 SRL786455:SRN786456 TBH786455:TBJ786456 TLD786455:TLF786456 TUZ786455:TVB786456 UEV786455:UEX786456 UOR786455:UOT786456 UYN786455:UYP786456 VIJ786455:VIL786456 VSF786455:VSH786456 WCB786455:WCD786456 WLX786455:WLZ786456 WVT786455:WVV786456 L851991:N851992 JH851991:JJ851992 TD851991:TF851992 ACZ851991:ADB851992 AMV851991:AMX851992 AWR851991:AWT851992 BGN851991:BGP851992 BQJ851991:BQL851992 CAF851991:CAH851992 CKB851991:CKD851992 CTX851991:CTZ851992 DDT851991:DDV851992 DNP851991:DNR851992 DXL851991:DXN851992 EHH851991:EHJ851992 ERD851991:ERF851992 FAZ851991:FBB851992 FKV851991:FKX851992 FUR851991:FUT851992 GEN851991:GEP851992 GOJ851991:GOL851992 GYF851991:GYH851992 HIB851991:HID851992 HRX851991:HRZ851992 IBT851991:IBV851992 ILP851991:ILR851992 IVL851991:IVN851992 JFH851991:JFJ851992 JPD851991:JPF851992 JYZ851991:JZB851992 KIV851991:KIX851992 KSR851991:KST851992 LCN851991:LCP851992 LMJ851991:LML851992 LWF851991:LWH851992 MGB851991:MGD851992 MPX851991:MPZ851992 MZT851991:MZV851992 NJP851991:NJR851992 NTL851991:NTN851992 ODH851991:ODJ851992 OND851991:ONF851992 OWZ851991:OXB851992 PGV851991:PGX851992 PQR851991:PQT851992 QAN851991:QAP851992 QKJ851991:QKL851992 QUF851991:QUH851992 REB851991:RED851992 RNX851991:RNZ851992 RXT851991:RXV851992 SHP851991:SHR851992 SRL851991:SRN851992 TBH851991:TBJ851992 TLD851991:TLF851992 TUZ851991:TVB851992 UEV851991:UEX851992 UOR851991:UOT851992 UYN851991:UYP851992 VIJ851991:VIL851992 VSF851991:VSH851992 WCB851991:WCD851992 WLX851991:WLZ851992 WVT851991:WVV851992 L917527:N917528 JH917527:JJ917528 TD917527:TF917528 ACZ917527:ADB917528 AMV917527:AMX917528 AWR917527:AWT917528 BGN917527:BGP917528 BQJ917527:BQL917528 CAF917527:CAH917528 CKB917527:CKD917528 CTX917527:CTZ917528 DDT917527:DDV917528 DNP917527:DNR917528 DXL917527:DXN917528 EHH917527:EHJ917528 ERD917527:ERF917528 FAZ917527:FBB917528 FKV917527:FKX917528 FUR917527:FUT917528 GEN917527:GEP917528 GOJ917527:GOL917528 GYF917527:GYH917528 HIB917527:HID917528 HRX917527:HRZ917528 IBT917527:IBV917528 ILP917527:ILR917528 IVL917527:IVN917528 JFH917527:JFJ917528 JPD917527:JPF917528 JYZ917527:JZB917528 KIV917527:KIX917528 KSR917527:KST917528 LCN917527:LCP917528 LMJ917527:LML917528 LWF917527:LWH917528 MGB917527:MGD917528 MPX917527:MPZ917528 MZT917527:MZV917528 NJP917527:NJR917528 NTL917527:NTN917528 ODH917527:ODJ917528 OND917527:ONF917528 OWZ917527:OXB917528 PGV917527:PGX917528 PQR917527:PQT917528 QAN917527:QAP917528 QKJ917527:QKL917528 QUF917527:QUH917528 REB917527:RED917528 RNX917527:RNZ917528 RXT917527:RXV917528 SHP917527:SHR917528 SRL917527:SRN917528 TBH917527:TBJ917528 TLD917527:TLF917528 TUZ917527:TVB917528 UEV917527:UEX917528 UOR917527:UOT917528 UYN917527:UYP917528 VIJ917527:VIL917528 VSF917527:VSH917528 WCB917527:WCD917528 WLX917527:WLZ917528 WVT917527:WVV917528 L983063:N983064 JH983063:JJ983064 TD983063:TF983064 ACZ983063:ADB983064 AMV983063:AMX983064 AWR983063:AWT983064 BGN983063:BGP983064 BQJ983063:BQL983064 CAF983063:CAH983064 CKB983063:CKD983064 CTX983063:CTZ983064 DDT983063:DDV983064 DNP983063:DNR983064 DXL983063:DXN983064 EHH983063:EHJ983064 ERD983063:ERF983064 FAZ983063:FBB983064 FKV983063:FKX983064 FUR983063:FUT983064 GEN983063:GEP983064 GOJ983063:GOL983064 GYF983063:GYH983064 HIB983063:HID983064 HRX983063:HRZ983064 IBT983063:IBV983064 ILP983063:ILR983064 IVL983063:IVN983064 JFH983063:JFJ983064 JPD983063:JPF983064 JYZ983063:JZB983064 KIV983063:KIX983064 KSR983063:KST983064 LCN983063:LCP983064 LMJ983063:LML983064 LWF983063:LWH983064 MGB983063:MGD983064 MPX983063:MPZ983064 MZT983063:MZV983064 NJP983063:NJR983064 NTL983063:NTN983064 ODH983063:ODJ983064 OND983063:ONF983064 OWZ983063:OXB983064 PGV983063:PGX983064 PQR983063:PQT983064 QAN983063:QAP983064 QKJ983063:QKL983064 QUF983063:QUH983064 REB983063:RED983064 RNX983063:RNZ983064 RXT983063:RXV983064 SHP983063:SHR983064 SRL983063:SRN983064 TBH983063:TBJ983064 TLD983063:TLF983064 TUZ983063:TVB983064 UEV983063:UEX983064 UOR983063:UOT983064 UYN983063:UYP983064 VIJ983063:VIL983064 VSF983063:VSH983064 WCB983063:WCD983064 WLX983063:WLZ983064 WVT983063:WVV983064" xr:uid="{00000000-0002-0000-0800-00000A000000}">
      <formula1>(U65608="■")</formula1>
    </dataValidation>
    <dataValidation type="custom" imeMode="halfAlpha" allowBlank="1" showInputMessage="1" showErrorMessage="1" prompt="三世代加算を適用しない場合は記入の必要ありません" sqref="G65559:I65560 JC65559:JE65560 SY65559:TA65560 ACU65559:ACW65560 AMQ65559:AMS65560 AWM65559:AWO65560 BGI65559:BGK65560 BQE65559:BQG65560 CAA65559:CAC65560 CJW65559:CJY65560 CTS65559:CTU65560 DDO65559:DDQ65560 DNK65559:DNM65560 DXG65559:DXI65560 EHC65559:EHE65560 EQY65559:ERA65560 FAU65559:FAW65560 FKQ65559:FKS65560 FUM65559:FUO65560 GEI65559:GEK65560 GOE65559:GOG65560 GYA65559:GYC65560 HHW65559:HHY65560 HRS65559:HRU65560 IBO65559:IBQ65560 ILK65559:ILM65560 IVG65559:IVI65560 JFC65559:JFE65560 JOY65559:JPA65560 JYU65559:JYW65560 KIQ65559:KIS65560 KSM65559:KSO65560 LCI65559:LCK65560 LME65559:LMG65560 LWA65559:LWC65560 MFW65559:MFY65560 MPS65559:MPU65560 MZO65559:MZQ65560 NJK65559:NJM65560 NTG65559:NTI65560 ODC65559:ODE65560 OMY65559:ONA65560 OWU65559:OWW65560 PGQ65559:PGS65560 PQM65559:PQO65560 QAI65559:QAK65560 QKE65559:QKG65560 QUA65559:QUC65560 RDW65559:RDY65560 RNS65559:RNU65560 RXO65559:RXQ65560 SHK65559:SHM65560 SRG65559:SRI65560 TBC65559:TBE65560 TKY65559:TLA65560 TUU65559:TUW65560 UEQ65559:UES65560 UOM65559:UOO65560 UYI65559:UYK65560 VIE65559:VIG65560 VSA65559:VSC65560 WBW65559:WBY65560 WLS65559:WLU65560 WVO65559:WVQ65560 G131095:I131096 JC131095:JE131096 SY131095:TA131096 ACU131095:ACW131096 AMQ131095:AMS131096 AWM131095:AWO131096 BGI131095:BGK131096 BQE131095:BQG131096 CAA131095:CAC131096 CJW131095:CJY131096 CTS131095:CTU131096 DDO131095:DDQ131096 DNK131095:DNM131096 DXG131095:DXI131096 EHC131095:EHE131096 EQY131095:ERA131096 FAU131095:FAW131096 FKQ131095:FKS131096 FUM131095:FUO131096 GEI131095:GEK131096 GOE131095:GOG131096 GYA131095:GYC131096 HHW131095:HHY131096 HRS131095:HRU131096 IBO131095:IBQ131096 ILK131095:ILM131096 IVG131095:IVI131096 JFC131095:JFE131096 JOY131095:JPA131096 JYU131095:JYW131096 KIQ131095:KIS131096 KSM131095:KSO131096 LCI131095:LCK131096 LME131095:LMG131096 LWA131095:LWC131096 MFW131095:MFY131096 MPS131095:MPU131096 MZO131095:MZQ131096 NJK131095:NJM131096 NTG131095:NTI131096 ODC131095:ODE131096 OMY131095:ONA131096 OWU131095:OWW131096 PGQ131095:PGS131096 PQM131095:PQO131096 QAI131095:QAK131096 QKE131095:QKG131096 QUA131095:QUC131096 RDW131095:RDY131096 RNS131095:RNU131096 RXO131095:RXQ131096 SHK131095:SHM131096 SRG131095:SRI131096 TBC131095:TBE131096 TKY131095:TLA131096 TUU131095:TUW131096 UEQ131095:UES131096 UOM131095:UOO131096 UYI131095:UYK131096 VIE131095:VIG131096 VSA131095:VSC131096 WBW131095:WBY131096 WLS131095:WLU131096 WVO131095:WVQ131096 G196631:I196632 JC196631:JE196632 SY196631:TA196632 ACU196631:ACW196632 AMQ196631:AMS196632 AWM196631:AWO196632 BGI196631:BGK196632 BQE196631:BQG196632 CAA196631:CAC196632 CJW196631:CJY196632 CTS196631:CTU196632 DDO196631:DDQ196632 DNK196631:DNM196632 DXG196631:DXI196632 EHC196631:EHE196632 EQY196631:ERA196632 FAU196631:FAW196632 FKQ196631:FKS196632 FUM196631:FUO196632 GEI196631:GEK196632 GOE196631:GOG196632 GYA196631:GYC196632 HHW196631:HHY196632 HRS196631:HRU196632 IBO196631:IBQ196632 ILK196631:ILM196632 IVG196631:IVI196632 JFC196631:JFE196632 JOY196631:JPA196632 JYU196631:JYW196632 KIQ196631:KIS196632 KSM196631:KSO196632 LCI196631:LCK196632 LME196631:LMG196632 LWA196631:LWC196632 MFW196631:MFY196632 MPS196631:MPU196632 MZO196631:MZQ196632 NJK196631:NJM196632 NTG196631:NTI196632 ODC196631:ODE196632 OMY196631:ONA196632 OWU196631:OWW196632 PGQ196631:PGS196632 PQM196631:PQO196632 QAI196631:QAK196632 QKE196631:QKG196632 QUA196631:QUC196632 RDW196631:RDY196632 RNS196631:RNU196632 RXO196631:RXQ196632 SHK196631:SHM196632 SRG196631:SRI196632 TBC196631:TBE196632 TKY196631:TLA196632 TUU196631:TUW196632 UEQ196631:UES196632 UOM196631:UOO196632 UYI196631:UYK196632 VIE196631:VIG196632 VSA196631:VSC196632 WBW196631:WBY196632 WLS196631:WLU196632 WVO196631:WVQ196632 G262167:I262168 JC262167:JE262168 SY262167:TA262168 ACU262167:ACW262168 AMQ262167:AMS262168 AWM262167:AWO262168 BGI262167:BGK262168 BQE262167:BQG262168 CAA262167:CAC262168 CJW262167:CJY262168 CTS262167:CTU262168 DDO262167:DDQ262168 DNK262167:DNM262168 DXG262167:DXI262168 EHC262167:EHE262168 EQY262167:ERA262168 FAU262167:FAW262168 FKQ262167:FKS262168 FUM262167:FUO262168 GEI262167:GEK262168 GOE262167:GOG262168 GYA262167:GYC262168 HHW262167:HHY262168 HRS262167:HRU262168 IBO262167:IBQ262168 ILK262167:ILM262168 IVG262167:IVI262168 JFC262167:JFE262168 JOY262167:JPA262168 JYU262167:JYW262168 KIQ262167:KIS262168 KSM262167:KSO262168 LCI262167:LCK262168 LME262167:LMG262168 LWA262167:LWC262168 MFW262167:MFY262168 MPS262167:MPU262168 MZO262167:MZQ262168 NJK262167:NJM262168 NTG262167:NTI262168 ODC262167:ODE262168 OMY262167:ONA262168 OWU262167:OWW262168 PGQ262167:PGS262168 PQM262167:PQO262168 QAI262167:QAK262168 QKE262167:QKG262168 QUA262167:QUC262168 RDW262167:RDY262168 RNS262167:RNU262168 RXO262167:RXQ262168 SHK262167:SHM262168 SRG262167:SRI262168 TBC262167:TBE262168 TKY262167:TLA262168 TUU262167:TUW262168 UEQ262167:UES262168 UOM262167:UOO262168 UYI262167:UYK262168 VIE262167:VIG262168 VSA262167:VSC262168 WBW262167:WBY262168 WLS262167:WLU262168 WVO262167:WVQ262168 G327703:I327704 JC327703:JE327704 SY327703:TA327704 ACU327703:ACW327704 AMQ327703:AMS327704 AWM327703:AWO327704 BGI327703:BGK327704 BQE327703:BQG327704 CAA327703:CAC327704 CJW327703:CJY327704 CTS327703:CTU327704 DDO327703:DDQ327704 DNK327703:DNM327704 DXG327703:DXI327704 EHC327703:EHE327704 EQY327703:ERA327704 FAU327703:FAW327704 FKQ327703:FKS327704 FUM327703:FUO327704 GEI327703:GEK327704 GOE327703:GOG327704 GYA327703:GYC327704 HHW327703:HHY327704 HRS327703:HRU327704 IBO327703:IBQ327704 ILK327703:ILM327704 IVG327703:IVI327704 JFC327703:JFE327704 JOY327703:JPA327704 JYU327703:JYW327704 KIQ327703:KIS327704 KSM327703:KSO327704 LCI327703:LCK327704 LME327703:LMG327704 LWA327703:LWC327704 MFW327703:MFY327704 MPS327703:MPU327704 MZO327703:MZQ327704 NJK327703:NJM327704 NTG327703:NTI327704 ODC327703:ODE327704 OMY327703:ONA327704 OWU327703:OWW327704 PGQ327703:PGS327704 PQM327703:PQO327704 QAI327703:QAK327704 QKE327703:QKG327704 QUA327703:QUC327704 RDW327703:RDY327704 RNS327703:RNU327704 RXO327703:RXQ327704 SHK327703:SHM327704 SRG327703:SRI327704 TBC327703:TBE327704 TKY327703:TLA327704 TUU327703:TUW327704 UEQ327703:UES327704 UOM327703:UOO327704 UYI327703:UYK327704 VIE327703:VIG327704 VSA327703:VSC327704 WBW327703:WBY327704 WLS327703:WLU327704 WVO327703:WVQ327704 G393239:I393240 JC393239:JE393240 SY393239:TA393240 ACU393239:ACW393240 AMQ393239:AMS393240 AWM393239:AWO393240 BGI393239:BGK393240 BQE393239:BQG393240 CAA393239:CAC393240 CJW393239:CJY393240 CTS393239:CTU393240 DDO393239:DDQ393240 DNK393239:DNM393240 DXG393239:DXI393240 EHC393239:EHE393240 EQY393239:ERA393240 FAU393239:FAW393240 FKQ393239:FKS393240 FUM393239:FUO393240 GEI393239:GEK393240 GOE393239:GOG393240 GYA393239:GYC393240 HHW393239:HHY393240 HRS393239:HRU393240 IBO393239:IBQ393240 ILK393239:ILM393240 IVG393239:IVI393240 JFC393239:JFE393240 JOY393239:JPA393240 JYU393239:JYW393240 KIQ393239:KIS393240 KSM393239:KSO393240 LCI393239:LCK393240 LME393239:LMG393240 LWA393239:LWC393240 MFW393239:MFY393240 MPS393239:MPU393240 MZO393239:MZQ393240 NJK393239:NJM393240 NTG393239:NTI393240 ODC393239:ODE393240 OMY393239:ONA393240 OWU393239:OWW393240 PGQ393239:PGS393240 PQM393239:PQO393240 QAI393239:QAK393240 QKE393239:QKG393240 QUA393239:QUC393240 RDW393239:RDY393240 RNS393239:RNU393240 RXO393239:RXQ393240 SHK393239:SHM393240 SRG393239:SRI393240 TBC393239:TBE393240 TKY393239:TLA393240 TUU393239:TUW393240 UEQ393239:UES393240 UOM393239:UOO393240 UYI393239:UYK393240 VIE393239:VIG393240 VSA393239:VSC393240 WBW393239:WBY393240 WLS393239:WLU393240 WVO393239:WVQ393240 G458775:I458776 JC458775:JE458776 SY458775:TA458776 ACU458775:ACW458776 AMQ458775:AMS458776 AWM458775:AWO458776 BGI458775:BGK458776 BQE458775:BQG458776 CAA458775:CAC458776 CJW458775:CJY458776 CTS458775:CTU458776 DDO458775:DDQ458776 DNK458775:DNM458776 DXG458775:DXI458776 EHC458775:EHE458776 EQY458775:ERA458776 FAU458775:FAW458776 FKQ458775:FKS458776 FUM458775:FUO458776 GEI458775:GEK458776 GOE458775:GOG458776 GYA458775:GYC458776 HHW458775:HHY458776 HRS458775:HRU458776 IBO458775:IBQ458776 ILK458775:ILM458776 IVG458775:IVI458776 JFC458775:JFE458776 JOY458775:JPA458776 JYU458775:JYW458776 KIQ458775:KIS458776 KSM458775:KSO458776 LCI458775:LCK458776 LME458775:LMG458776 LWA458775:LWC458776 MFW458775:MFY458776 MPS458775:MPU458776 MZO458775:MZQ458776 NJK458775:NJM458776 NTG458775:NTI458776 ODC458775:ODE458776 OMY458775:ONA458776 OWU458775:OWW458776 PGQ458775:PGS458776 PQM458775:PQO458776 QAI458775:QAK458776 QKE458775:QKG458776 QUA458775:QUC458776 RDW458775:RDY458776 RNS458775:RNU458776 RXO458775:RXQ458776 SHK458775:SHM458776 SRG458775:SRI458776 TBC458775:TBE458776 TKY458775:TLA458776 TUU458775:TUW458776 UEQ458775:UES458776 UOM458775:UOO458776 UYI458775:UYK458776 VIE458775:VIG458776 VSA458775:VSC458776 WBW458775:WBY458776 WLS458775:WLU458776 WVO458775:WVQ458776 G524311:I524312 JC524311:JE524312 SY524311:TA524312 ACU524311:ACW524312 AMQ524311:AMS524312 AWM524311:AWO524312 BGI524311:BGK524312 BQE524311:BQG524312 CAA524311:CAC524312 CJW524311:CJY524312 CTS524311:CTU524312 DDO524311:DDQ524312 DNK524311:DNM524312 DXG524311:DXI524312 EHC524311:EHE524312 EQY524311:ERA524312 FAU524311:FAW524312 FKQ524311:FKS524312 FUM524311:FUO524312 GEI524311:GEK524312 GOE524311:GOG524312 GYA524311:GYC524312 HHW524311:HHY524312 HRS524311:HRU524312 IBO524311:IBQ524312 ILK524311:ILM524312 IVG524311:IVI524312 JFC524311:JFE524312 JOY524311:JPA524312 JYU524311:JYW524312 KIQ524311:KIS524312 KSM524311:KSO524312 LCI524311:LCK524312 LME524311:LMG524312 LWA524311:LWC524312 MFW524311:MFY524312 MPS524311:MPU524312 MZO524311:MZQ524312 NJK524311:NJM524312 NTG524311:NTI524312 ODC524311:ODE524312 OMY524311:ONA524312 OWU524311:OWW524312 PGQ524311:PGS524312 PQM524311:PQO524312 QAI524311:QAK524312 QKE524311:QKG524312 QUA524311:QUC524312 RDW524311:RDY524312 RNS524311:RNU524312 RXO524311:RXQ524312 SHK524311:SHM524312 SRG524311:SRI524312 TBC524311:TBE524312 TKY524311:TLA524312 TUU524311:TUW524312 UEQ524311:UES524312 UOM524311:UOO524312 UYI524311:UYK524312 VIE524311:VIG524312 VSA524311:VSC524312 WBW524311:WBY524312 WLS524311:WLU524312 WVO524311:WVQ524312 G589847:I589848 JC589847:JE589848 SY589847:TA589848 ACU589847:ACW589848 AMQ589847:AMS589848 AWM589847:AWO589848 BGI589847:BGK589848 BQE589847:BQG589848 CAA589847:CAC589848 CJW589847:CJY589848 CTS589847:CTU589848 DDO589847:DDQ589848 DNK589847:DNM589848 DXG589847:DXI589848 EHC589847:EHE589848 EQY589847:ERA589848 FAU589847:FAW589848 FKQ589847:FKS589848 FUM589847:FUO589848 GEI589847:GEK589848 GOE589847:GOG589848 GYA589847:GYC589848 HHW589847:HHY589848 HRS589847:HRU589848 IBO589847:IBQ589848 ILK589847:ILM589848 IVG589847:IVI589848 JFC589847:JFE589848 JOY589847:JPA589848 JYU589847:JYW589848 KIQ589847:KIS589848 KSM589847:KSO589848 LCI589847:LCK589848 LME589847:LMG589848 LWA589847:LWC589848 MFW589847:MFY589848 MPS589847:MPU589848 MZO589847:MZQ589848 NJK589847:NJM589848 NTG589847:NTI589848 ODC589847:ODE589848 OMY589847:ONA589848 OWU589847:OWW589848 PGQ589847:PGS589848 PQM589847:PQO589848 QAI589847:QAK589848 QKE589847:QKG589848 QUA589847:QUC589848 RDW589847:RDY589848 RNS589847:RNU589848 RXO589847:RXQ589848 SHK589847:SHM589848 SRG589847:SRI589848 TBC589847:TBE589848 TKY589847:TLA589848 TUU589847:TUW589848 UEQ589847:UES589848 UOM589847:UOO589848 UYI589847:UYK589848 VIE589847:VIG589848 VSA589847:VSC589848 WBW589847:WBY589848 WLS589847:WLU589848 WVO589847:WVQ589848 G655383:I655384 JC655383:JE655384 SY655383:TA655384 ACU655383:ACW655384 AMQ655383:AMS655384 AWM655383:AWO655384 BGI655383:BGK655384 BQE655383:BQG655384 CAA655383:CAC655384 CJW655383:CJY655384 CTS655383:CTU655384 DDO655383:DDQ655384 DNK655383:DNM655384 DXG655383:DXI655384 EHC655383:EHE655384 EQY655383:ERA655384 FAU655383:FAW655384 FKQ655383:FKS655384 FUM655383:FUO655384 GEI655383:GEK655384 GOE655383:GOG655384 GYA655383:GYC655384 HHW655383:HHY655384 HRS655383:HRU655384 IBO655383:IBQ655384 ILK655383:ILM655384 IVG655383:IVI655384 JFC655383:JFE655384 JOY655383:JPA655384 JYU655383:JYW655384 KIQ655383:KIS655384 KSM655383:KSO655384 LCI655383:LCK655384 LME655383:LMG655384 LWA655383:LWC655384 MFW655383:MFY655384 MPS655383:MPU655384 MZO655383:MZQ655384 NJK655383:NJM655384 NTG655383:NTI655384 ODC655383:ODE655384 OMY655383:ONA655384 OWU655383:OWW655384 PGQ655383:PGS655384 PQM655383:PQO655384 QAI655383:QAK655384 QKE655383:QKG655384 QUA655383:QUC655384 RDW655383:RDY655384 RNS655383:RNU655384 RXO655383:RXQ655384 SHK655383:SHM655384 SRG655383:SRI655384 TBC655383:TBE655384 TKY655383:TLA655384 TUU655383:TUW655384 UEQ655383:UES655384 UOM655383:UOO655384 UYI655383:UYK655384 VIE655383:VIG655384 VSA655383:VSC655384 WBW655383:WBY655384 WLS655383:WLU655384 WVO655383:WVQ655384 G720919:I720920 JC720919:JE720920 SY720919:TA720920 ACU720919:ACW720920 AMQ720919:AMS720920 AWM720919:AWO720920 BGI720919:BGK720920 BQE720919:BQG720920 CAA720919:CAC720920 CJW720919:CJY720920 CTS720919:CTU720920 DDO720919:DDQ720920 DNK720919:DNM720920 DXG720919:DXI720920 EHC720919:EHE720920 EQY720919:ERA720920 FAU720919:FAW720920 FKQ720919:FKS720920 FUM720919:FUO720920 GEI720919:GEK720920 GOE720919:GOG720920 GYA720919:GYC720920 HHW720919:HHY720920 HRS720919:HRU720920 IBO720919:IBQ720920 ILK720919:ILM720920 IVG720919:IVI720920 JFC720919:JFE720920 JOY720919:JPA720920 JYU720919:JYW720920 KIQ720919:KIS720920 KSM720919:KSO720920 LCI720919:LCK720920 LME720919:LMG720920 LWA720919:LWC720920 MFW720919:MFY720920 MPS720919:MPU720920 MZO720919:MZQ720920 NJK720919:NJM720920 NTG720919:NTI720920 ODC720919:ODE720920 OMY720919:ONA720920 OWU720919:OWW720920 PGQ720919:PGS720920 PQM720919:PQO720920 QAI720919:QAK720920 QKE720919:QKG720920 QUA720919:QUC720920 RDW720919:RDY720920 RNS720919:RNU720920 RXO720919:RXQ720920 SHK720919:SHM720920 SRG720919:SRI720920 TBC720919:TBE720920 TKY720919:TLA720920 TUU720919:TUW720920 UEQ720919:UES720920 UOM720919:UOO720920 UYI720919:UYK720920 VIE720919:VIG720920 VSA720919:VSC720920 WBW720919:WBY720920 WLS720919:WLU720920 WVO720919:WVQ720920 G786455:I786456 JC786455:JE786456 SY786455:TA786456 ACU786455:ACW786456 AMQ786455:AMS786456 AWM786455:AWO786456 BGI786455:BGK786456 BQE786455:BQG786456 CAA786455:CAC786456 CJW786455:CJY786456 CTS786455:CTU786456 DDO786455:DDQ786456 DNK786455:DNM786456 DXG786455:DXI786456 EHC786455:EHE786456 EQY786455:ERA786456 FAU786455:FAW786456 FKQ786455:FKS786456 FUM786455:FUO786456 GEI786455:GEK786456 GOE786455:GOG786456 GYA786455:GYC786456 HHW786455:HHY786456 HRS786455:HRU786456 IBO786455:IBQ786456 ILK786455:ILM786456 IVG786455:IVI786456 JFC786455:JFE786456 JOY786455:JPA786456 JYU786455:JYW786456 KIQ786455:KIS786456 KSM786455:KSO786456 LCI786455:LCK786456 LME786455:LMG786456 LWA786455:LWC786456 MFW786455:MFY786456 MPS786455:MPU786456 MZO786455:MZQ786456 NJK786455:NJM786456 NTG786455:NTI786456 ODC786455:ODE786456 OMY786455:ONA786456 OWU786455:OWW786456 PGQ786455:PGS786456 PQM786455:PQO786456 QAI786455:QAK786456 QKE786455:QKG786456 QUA786455:QUC786456 RDW786455:RDY786456 RNS786455:RNU786456 RXO786455:RXQ786456 SHK786455:SHM786456 SRG786455:SRI786456 TBC786455:TBE786456 TKY786455:TLA786456 TUU786455:TUW786456 UEQ786455:UES786456 UOM786455:UOO786456 UYI786455:UYK786456 VIE786455:VIG786456 VSA786455:VSC786456 WBW786455:WBY786456 WLS786455:WLU786456 WVO786455:WVQ786456 G851991:I851992 JC851991:JE851992 SY851991:TA851992 ACU851991:ACW851992 AMQ851991:AMS851992 AWM851991:AWO851992 BGI851991:BGK851992 BQE851991:BQG851992 CAA851991:CAC851992 CJW851991:CJY851992 CTS851991:CTU851992 DDO851991:DDQ851992 DNK851991:DNM851992 DXG851991:DXI851992 EHC851991:EHE851992 EQY851991:ERA851992 FAU851991:FAW851992 FKQ851991:FKS851992 FUM851991:FUO851992 GEI851991:GEK851992 GOE851991:GOG851992 GYA851991:GYC851992 HHW851991:HHY851992 HRS851991:HRU851992 IBO851991:IBQ851992 ILK851991:ILM851992 IVG851991:IVI851992 JFC851991:JFE851992 JOY851991:JPA851992 JYU851991:JYW851992 KIQ851991:KIS851992 KSM851991:KSO851992 LCI851991:LCK851992 LME851991:LMG851992 LWA851991:LWC851992 MFW851991:MFY851992 MPS851991:MPU851992 MZO851991:MZQ851992 NJK851991:NJM851992 NTG851991:NTI851992 ODC851991:ODE851992 OMY851991:ONA851992 OWU851991:OWW851992 PGQ851991:PGS851992 PQM851991:PQO851992 QAI851991:QAK851992 QKE851991:QKG851992 QUA851991:QUC851992 RDW851991:RDY851992 RNS851991:RNU851992 RXO851991:RXQ851992 SHK851991:SHM851992 SRG851991:SRI851992 TBC851991:TBE851992 TKY851991:TLA851992 TUU851991:TUW851992 UEQ851991:UES851992 UOM851991:UOO851992 UYI851991:UYK851992 VIE851991:VIG851992 VSA851991:VSC851992 WBW851991:WBY851992 WLS851991:WLU851992 WVO851991:WVQ851992 G917527:I917528 JC917527:JE917528 SY917527:TA917528 ACU917527:ACW917528 AMQ917527:AMS917528 AWM917527:AWO917528 BGI917527:BGK917528 BQE917527:BQG917528 CAA917527:CAC917528 CJW917527:CJY917528 CTS917527:CTU917528 DDO917527:DDQ917528 DNK917527:DNM917528 DXG917527:DXI917528 EHC917527:EHE917528 EQY917527:ERA917528 FAU917527:FAW917528 FKQ917527:FKS917528 FUM917527:FUO917528 GEI917527:GEK917528 GOE917527:GOG917528 GYA917527:GYC917528 HHW917527:HHY917528 HRS917527:HRU917528 IBO917527:IBQ917528 ILK917527:ILM917528 IVG917527:IVI917528 JFC917527:JFE917528 JOY917527:JPA917528 JYU917527:JYW917528 KIQ917527:KIS917528 KSM917527:KSO917528 LCI917527:LCK917528 LME917527:LMG917528 LWA917527:LWC917528 MFW917527:MFY917528 MPS917527:MPU917528 MZO917527:MZQ917528 NJK917527:NJM917528 NTG917527:NTI917528 ODC917527:ODE917528 OMY917527:ONA917528 OWU917527:OWW917528 PGQ917527:PGS917528 PQM917527:PQO917528 QAI917527:QAK917528 QKE917527:QKG917528 QUA917527:QUC917528 RDW917527:RDY917528 RNS917527:RNU917528 RXO917527:RXQ917528 SHK917527:SHM917528 SRG917527:SRI917528 TBC917527:TBE917528 TKY917527:TLA917528 TUU917527:TUW917528 UEQ917527:UES917528 UOM917527:UOO917528 UYI917527:UYK917528 VIE917527:VIG917528 VSA917527:VSC917528 WBW917527:WBY917528 WLS917527:WLU917528 WVO917527:WVQ917528 G983063:I983064 JC983063:JE983064 SY983063:TA983064 ACU983063:ACW983064 AMQ983063:AMS983064 AWM983063:AWO983064 BGI983063:BGK983064 BQE983063:BQG983064 CAA983063:CAC983064 CJW983063:CJY983064 CTS983063:CTU983064 DDO983063:DDQ983064 DNK983063:DNM983064 DXG983063:DXI983064 EHC983063:EHE983064 EQY983063:ERA983064 FAU983063:FAW983064 FKQ983063:FKS983064 FUM983063:FUO983064 GEI983063:GEK983064 GOE983063:GOG983064 GYA983063:GYC983064 HHW983063:HHY983064 HRS983063:HRU983064 IBO983063:IBQ983064 ILK983063:ILM983064 IVG983063:IVI983064 JFC983063:JFE983064 JOY983063:JPA983064 JYU983063:JYW983064 KIQ983063:KIS983064 KSM983063:KSO983064 LCI983063:LCK983064 LME983063:LMG983064 LWA983063:LWC983064 MFW983063:MFY983064 MPS983063:MPU983064 MZO983063:MZQ983064 NJK983063:NJM983064 NTG983063:NTI983064 ODC983063:ODE983064 OMY983063:ONA983064 OWU983063:OWW983064 PGQ983063:PGS983064 PQM983063:PQO983064 QAI983063:QAK983064 QKE983063:QKG983064 QUA983063:QUC983064 RDW983063:RDY983064 RNS983063:RNU983064 RXO983063:RXQ983064 SHK983063:SHM983064 SRG983063:SRI983064 TBC983063:TBE983064 TKY983063:TLA983064 TUU983063:TUW983064 UEQ983063:UES983064 UOM983063:UOO983064 UYI983063:UYK983064 VIE983063:VIG983064 VSA983063:VSC983064 WBW983063:WBY983064 WLS983063:WLU983064 WVO983063:WVQ983064" xr:uid="{00000000-0002-0000-0800-00000B000000}">
      <formula1>(U65608="■")</formula1>
    </dataValidation>
    <dataValidation type="list" allowBlank="1" showInputMessage="1" showErrorMessage="1" prompt="三世代加算を適用しない場合は記入の必要ありません" sqref="D65553:F65555 IZ65553:JB65555 SV65553:SX65555 ACR65553:ACT65555 AMN65553:AMP65555 AWJ65553:AWL65555 BGF65553:BGH65555 BQB65553:BQD65555 BZX65553:BZZ65555 CJT65553:CJV65555 CTP65553:CTR65555 DDL65553:DDN65555 DNH65553:DNJ65555 DXD65553:DXF65555 EGZ65553:EHB65555 EQV65553:EQX65555 FAR65553:FAT65555 FKN65553:FKP65555 FUJ65553:FUL65555 GEF65553:GEH65555 GOB65553:GOD65555 GXX65553:GXZ65555 HHT65553:HHV65555 HRP65553:HRR65555 IBL65553:IBN65555 ILH65553:ILJ65555 IVD65553:IVF65555 JEZ65553:JFB65555 JOV65553:JOX65555 JYR65553:JYT65555 KIN65553:KIP65555 KSJ65553:KSL65555 LCF65553:LCH65555 LMB65553:LMD65555 LVX65553:LVZ65555 MFT65553:MFV65555 MPP65553:MPR65555 MZL65553:MZN65555 NJH65553:NJJ65555 NTD65553:NTF65555 OCZ65553:ODB65555 OMV65553:OMX65555 OWR65553:OWT65555 PGN65553:PGP65555 PQJ65553:PQL65555 QAF65553:QAH65555 QKB65553:QKD65555 QTX65553:QTZ65555 RDT65553:RDV65555 RNP65553:RNR65555 RXL65553:RXN65555 SHH65553:SHJ65555 SRD65553:SRF65555 TAZ65553:TBB65555 TKV65553:TKX65555 TUR65553:TUT65555 UEN65553:UEP65555 UOJ65553:UOL65555 UYF65553:UYH65555 VIB65553:VID65555 VRX65553:VRZ65555 WBT65553:WBV65555 WLP65553:WLR65555 WVL65553:WVN65555 D131089:F131091 IZ131089:JB131091 SV131089:SX131091 ACR131089:ACT131091 AMN131089:AMP131091 AWJ131089:AWL131091 BGF131089:BGH131091 BQB131089:BQD131091 BZX131089:BZZ131091 CJT131089:CJV131091 CTP131089:CTR131091 DDL131089:DDN131091 DNH131089:DNJ131091 DXD131089:DXF131091 EGZ131089:EHB131091 EQV131089:EQX131091 FAR131089:FAT131091 FKN131089:FKP131091 FUJ131089:FUL131091 GEF131089:GEH131091 GOB131089:GOD131091 GXX131089:GXZ131091 HHT131089:HHV131091 HRP131089:HRR131091 IBL131089:IBN131091 ILH131089:ILJ131091 IVD131089:IVF131091 JEZ131089:JFB131091 JOV131089:JOX131091 JYR131089:JYT131091 KIN131089:KIP131091 KSJ131089:KSL131091 LCF131089:LCH131091 LMB131089:LMD131091 LVX131089:LVZ131091 MFT131089:MFV131091 MPP131089:MPR131091 MZL131089:MZN131091 NJH131089:NJJ131091 NTD131089:NTF131091 OCZ131089:ODB131091 OMV131089:OMX131091 OWR131089:OWT131091 PGN131089:PGP131091 PQJ131089:PQL131091 QAF131089:QAH131091 QKB131089:QKD131091 QTX131089:QTZ131091 RDT131089:RDV131091 RNP131089:RNR131091 RXL131089:RXN131091 SHH131089:SHJ131091 SRD131089:SRF131091 TAZ131089:TBB131091 TKV131089:TKX131091 TUR131089:TUT131091 UEN131089:UEP131091 UOJ131089:UOL131091 UYF131089:UYH131091 VIB131089:VID131091 VRX131089:VRZ131091 WBT131089:WBV131091 WLP131089:WLR131091 WVL131089:WVN131091 D196625:F196627 IZ196625:JB196627 SV196625:SX196627 ACR196625:ACT196627 AMN196625:AMP196627 AWJ196625:AWL196627 BGF196625:BGH196627 BQB196625:BQD196627 BZX196625:BZZ196627 CJT196625:CJV196627 CTP196625:CTR196627 DDL196625:DDN196627 DNH196625:DNJ196627 DXD196625:DXF196627 EGZ196625:EHB196627 EQV196625:EQX196627 FAR196625:FAT196627 FKN196625:FKP196627 FUJ196625:FUL196627 GEF196625:GEH196627 GOB196625:GOD196627 GXX196625:GXZ196627 HHT196625:HHV196627 HRP196625:HRR196627 IBL196625:IBN196627 ILH196625:ILJ196627 IVD196625:IVF196627 JEZ196625:JFB196627 JOV196625:JOX196627 JYR196625:JYT196627 KIN196625:KIP196627 KSJ196625:KSL196627 LCF196625:LCH196627 LMB196625:LMD196627 LVX196625:LVZ196627 MFT196625:MFV196627 MPP196625:MPR196627 MZL196625:MZN196627 NJH196625:NJJ196627 NTD196625:NTF196627 OCZ196625:ODB196627 OMV196625:OMX196627 OWR196625:OWT196627 PGN196625:PGP196627 PQJ196625:PQL196627 QAF196625:QAH196627 QKB196625:QKD196627 QTX196625:QTZ196627 RDT196625:RDV196627 RNP196625:RNR196627 RXL196625:RXN196627 SHH196625:SHJ196627 SRD196625:SRF196627 TAZ196625:TBB196627 TKV196625:TKX196627 TUR196625:TUT196627 UEN196625:UEP196627 UOJ196625:UOL196627 UYF196625:UYH196627 VIB196625:VID196627 VRX196625:VRZ196627 WBT196625:WBV196627 WLP196625:WLR196627 WVL196625:WVN196627 D262161:F262163 IZ262161:JB262163 SV262161:SX262163 ACR262161:ACT262163 AMN262161:AMP262163 AWJ262161:AWL262163 BGF262161:BGH262163 BQB262161:BQD262163 BZX262161:BZZ262163 CJT262161:CJV262163 CTP262161:CTR262163 DDL262161:DDN262163 DNH262161:DNJ262163 DXD262161:DXF262163 EGZ262161:EHB262163 EQV262161:EQX262163 FAR262161:FAT262163 FKN262161:FKP262163 FUJ262161:FUL262163 GEF262161:GEH262163 GOB262161:GOD262163 GXX262161:GXZ262163 HHT262161:HHV262163 HRP262161:HRR262163 IBL262161:IBN262163 ILH262161:ILJ262163 IVD262161:IVF262163 JEZ262161:JFB262163 JOV262161:JOX262163 JYR262161:JYT262163 KIN262161:KIP262163 KSJ262161:KSL262163 LCF262161:LCH262163 LMB262161:LMD262163 LVX262161:LVZ262163 MFT262161:MFV262163 MPP262161:MPR262163 MZL262161:MZN262163 NJH262161:NJJ262163 NTD262161:NTF262163 OCZ262161:ODB262163 OMV262161:OMX262163 OWR262161:OWT262163 PGN262161:PGP262163 PQJ262161:PQL262163 QAF262161:QAH262163 QKB262161:QKD262163 QTX262161:QTZ262163 RDT262161:RDV262163 RNP262161:RNR262163 RXL262161:RXN262163 SHH262161:SHJ262163 SRD262161:SRF262163 TAZ262161:TBB262163 TKV262161:TKX262163 TUR262161:TUT262163 UEN262161:UEP262163 UOJ262161:UOL262163 UYF262161:UYH262163 VIB262161:VID262163 VRX262161:VRZ262163 WBT262161:WBV262163 WLP262161:WLR262163 WVL262161:WVN262163 D327697:F327699 IZ327697:JB327699 SV327697:SX327699 ACR327697:ACT327699 AMN327697:AMP327699 AWJ327697:AWL327699 BGF327697:BGH327699 BQB327697:BQD327699 BZX327697:BZZ327699 CJT327697:CJV327699 CTP327697:CTR327699 DDL327697:DDN327699 DNH327697:DNJ327699 DXD327697:DXF327699 EGZ327697:EHB327699 EQV327697:EQX327699 FAR327697:FAT327699 FKN327697:FKP327699 FUJ327697:FUL327699 GEF327697:GEH327699 GOB327697:GOD327699 GXX327697:GXZ327699 HHT327697:HHV327699 HRP327697:HRR327699 IBL327697:IBN327699 ILH327697:ILJ327699 IVD327697:IVF327699 JEZ327697:JFB327699 JOV327697:JOX327699 JYR327697:JYT327699 KIN327697:KIP327699 KSJ327697:KSL327699 LCF327697:LCH327699 LMB327697:LMD327699 LVX327697:LVZ327699 MFT327697:MFV327699 MPP327697:MPR327699 MZL327697:MZN327699 NJH327697:NJJ327699 NTD327697:NTF327699 OCZ327697:ODB327699 OMV327697:OMX327699 OWR327697:OWT327699 PGN327697:PGP327699 PQJ327697:PQL327699 QAF327697:QAH327699 QKB327697:QKD327699 QTX327697:QTZ327699 RDT327697:RDV327699 RNP327697:RNR327699 RXL327697:RXN327699 SHH327697:SHJ327699 SRD327697:SRF327699 TAZ327697:TBB327699 TKV327697:TKX327699 TUR327697:TUT327699 UEN327697:UEP327699 UOJ327697:UOL327699 UYF327697:UYH327699 VIB327697:VID327699 VRX327697:VRZ327699 WBT327697:WBV327699 WLP327697:WLR327699 WVL327697:WVN327699 D393233:F393235 IZ393233:JB393235 SV393233:SX393235 ACR393233:ACT393235 AMN393233:AMP393235 AWJ393233:AWL393235 BGF393233:BGH393235 BQB393233:BQD393235 BZX393233:BZZ393235 CJT393233:CJV393235 CTP393233:CTR393235 DDL393233:DDN393235 DNH393233:DNJ393235 DXD393233:DXF393235 EGZ393233:EHB393235 EQV393233:EQX393235 FAR393233:FAT393235 FKN393233:FKP393235 FUJ393233:FUL393235 GEF393233:GEH393235 GOB393233:GOD393235 GXX393233:GXZ393235 HHT393233:HHV393235 HRP393233:HRR393235 IBL393233:IBN393235 ILH393233:ILJ393235 IVD393233:IVF393235 JEZ393233:JFB393235 JOV393233:JOX393235 JYR393233:JYT393235 KIN393233:KIP393235 KSJ393233:KSL393235 LCF393233:LCH393235 LMB393233:LMD393235 LVX393233:LVZ393235 MFT393233:MFV393235 MPP393233:MPR393235 MZL393233:MZN393235 NJH393233:NJJ393235 NTD393233:NTF393235 OCZ393233:ODB393235 OMV393233:OMX393235 OWR393233:OWT393235 PGN393233:PGP393235 PQJ393233:PQL393235 QAF393233:QAH393235 QKB393233:QKD393235 QTX393233:QTZ393235 RDT393233:RDV393235 RNP393233:RNR393235 RXL393233:RXN393235 SHH393233:SHJ393235 SRD393233:SRF393235 TAZ393233:TBB393235 TKV393233:TKX393235 TUR393233:TUT393235 UEN393233:UEP393235 UOJ393233:UOL393235 UYF393233:UYH393235 VIB393233:VID393235 VRX393233:VRZ393235 WBT393233:WBV393235 WLP393233:WLR393235 WVL393233:WVN393235 D458769:F458771 IZ458769:JB458771 SV458769:SX458771 ACR458769:ACT458771 AMN458769:AMP458771 AWJ458769:AWL458771 BGF458769:BGH458771 BQB458769:BQD458771 BZX458769:BZZ458771 CJT458769:CJV458771 CTP458769:CTR458771 DDL458769:DDN458771 DNH458769:DNJ458771 DXD458769:DXF458771 EGZ458769:EHB458771 EQV458769:EQX458771 FAR458769:FAT458771 FKN458769:FKP458771 FUJ458769:FUL458771 GEF458769:GEH458771 GOB458769:GOD458771 GXX458769:GXZ458771 HHT458769:HHV458771 HRP458769:HRR458771 IBL458769:IBN458771 ILH458769:ILJ458771 IVD458769:IVF458771 JEZ458769:JFB458771 JOV458769:JOX458771 JYR458769:JYT458771 KIN458769:KIP458771 KSJ458769:KSL458771 LCF458769:LCH458771 LMB458769:LMD458771 LVX458769:LVZ458771 MFT458769:MFV458771 MPP458769:MPR458771 MZL458769:MZN458771 NJH458769:NJJ458771 NTD458769:NTF458771 OCZ458769:ODB458771 OMV458769:OMX458771 OWR458769:OWT458771 PGN458769:PGP458771 PQJ458769:PQL458771 QAF458769:QAH458771 QKB458769:QKD458771 QTX458769:QTZ458771 RDT458769:RDV458771 RNP458769:RNR458771 RXL458769:RXN458771 SHH458769:SHJ458771 SRD458769:SRF458771 TAZ458769:TBB458771 TKV458769:TKX458771 TUR458769:TUT458771 UEN458769:UEP458771 UOJ458769:UOL458771 UYF458769:UYH458771 VIB458769:VID458771 VRX458769:VRZ458771 WBT458769:WBV458771 WLP458769:WLR458771 WVL458769:WVN458771 D524305:F524307 IZ524305:JB524307 SV524305:SX524307 ACR524305:ACT524307 AMN524305:AMP524307 AWJ524305:AWL524307 BGF524305:BGH524307 BQB524305:BQD524307 BZX524305:BZZ524307 CJT524305:CJV524307 CTP524305:CTR524307 DDL524305:DDN524307 DNH524305:DNJ524307 DXD524305:DXF524307 EGZ524305:EHB524307 EQV524305:EQX524307 FAR524305:FAT524307 FKN524305:FKP524307 FUJ524305:FUL524307 GEF524305:GEH524307 GOB524305:GOD524307 GXX524305:GXZ524307 HHT524305:HHV524307 HRP524305:HRR524307 IBL524305:IBN524307 ILH524305:ILJ524307 IVD524305:IVF524307 JEZ524305:JFB524307 JOV524305:JOX524307 JYR524305:JYT524307 KIN524305:KIP524307 KSJ524305:KSL524307 LCF524305:LCH524307 LMB524305:LMD524307 LVX524305:LVZ524307 MFT524305:MFV524307 MPP524305:MPR524307 MZL524305:MZN524307 NJH524305:NJJ524307 NTD524305:NTF524307 OCZ524305:ODB524307 OMV524305:OMX524307 OWR524305:OWT524307 PGN524305:PGP524307 PQJ524305:PQL524307 QAF524305:QAH524307 QKB524305:QKD524307 QTX524305:QTZ524307 RDT524305:RDV524307 RNP524305:RNR524307 RXL524305:RXN524307 SHH524305:SHJ524307 SRD524305:SRF524307 TAZ524305:TBB524307 TKV524305:TKX524307 TUR524305:TUT524307 UEN524305:UEP524307 UOJ524305:UOL524307 UYF524305:UYH524307 VIB524305:VID524307 VRX524305:VRZ524307 WBT524305:WBV524307 WLP524305:WLR524307 WVL524305:WVN524307 D589841:F589843 IZ589841:JB589843 SV589841:SX589843 ACR589841:ACT589843 AMN589841:AMP589843 AWJ589841:AWL589843 BGF589841:BGH589843 BQB589841:BQD589843 BZX589841:BZZ589843 CJT589841:CJV589843 CTP589841:CTR589843 DDL589841:DDN589843 DNH589841:DNJ589843 DXD589841:DXF589843 EGZ589841:EHB589843 EQV589841:EQX589843 FAR589841:FAT589843 FKN589841:FKP589843 FUJ589841:FUL589843 GEF589841:GEH589843 GOB589841:GOD589843 GXX589841:GXZ589843 HHT589841:HHV589843 HRP589841:HRR589843 IBL589841:IBN589843 ILH589841:ILJ589843 IVD589841:IVF589843 JEZ589841:JFB589843 JOV589841:JOX589843 JYR589841:JYT589843 KIN589841:KIP589843 KSJ589841:KSL589843 LCF589841:LCH589843 LMB589841:LMD589843 LVX589841:LVZ589843 MFT589841:MFV589843 MPP589841:MPR589843 MZL589841:MZN589843 NJH589841:NJJ589843 NTD589841:NTF589843 OCZ589841:ODB589843 OMV589841:OMX589843 OWR589841:OWT589843 PGN589841:PGP589843 PQJ589841:PQL589843 QAF589841:QAH589843 QKB589841:QKD589843 QTX589841:QTZ589843 RDT589841:RDV589843 RNP589841:RNR589843 RXL589841:RXN589843 SHH589841:SHJ589843 SRD589841:SRF589843 TAZ589841:TBB589843 TKV589841:TKX589843 TUR589841:TUT589843 UEN589841:UEP589843 UOJ589841:UOL589843 UYF589841:UYH589843 VIB589841:VID589843 VRX589841:VRZ589843 WBT589841:WBV589843 WLP589841:WLR589843 WVL589841:WVN589843 D655377:F655379 IZ655377:JB655379 SV655377:SX655379 ACR655377:ACT655379 AMN655377:AMP655379 AWJ655377:AWL655379 BGF655377:BGH655379 BQB655377:BQD655379 BZX655377:BZZ655379 CJT655377:CJV655379 CTP655377:CTR655379 DDL655377:DDN655379 DNH655377:DNJ655379 DXD655377:DXF655379 EGZ655377:EHB655379 EQV655377:EQX655379 FAR655377:FAT655379 FKN655377:FKP655379 FUJ655377:FUL655379 GEF655377:GEH655379 GOB655377:GOD655379 GXX655377:GXZ655379 HHT655377:HHV655379 HRP655377:HRR655379 IBL655377:IBN655379 ILH655377:ILJ655379 IVD655377:IVF655379 JEZ655377:JFB655379 JOV655377:JOX655379 JYR655377:JYT655379 KIN655377:KIP655379 KSJ655377:KSL655379 LCF655377:LCH655379 LMB655377:LMD655379 LVX655377:LVZ655379 MFT655377:MFV655379 MPP655377:MPR655379 MZL655377:MZN655379 NJH655377:NJJ655379 NTD655377:NTF655379 OCZ655377:ODB655379 OMV655377:OMX655379 OWR655377:OWT655379 PGN655377:PGP655379 PQJ655377:PQL655379 QAF655377:QAH655379 QKB655377:QKD655379 QTX655377:QTZ655379 RDT655377:RDV655379 RNP655377:RNR655379 RXL655377:RXN655379 SHH655377:SHJ655379 SRD655377:SRF655379 TAZ655377:TBB655379 TKV655377:TKX655379 TUR655377:TUT655379 UEN655377:UEP655379 UOJ655377:UOL655379 UYF655377:UYH655379 VIB655377:VID655379 VRX655377:VRZ655379 WBT655377:WBV655379 WLP655377:WLR655379 WVL655377:WVN655379 D720913:F720915 IZ720913:JB720915 SV720913:SX720915 ACR720913:ACT720915 AMN720913:AMP720915 AWJ720913:AWL720915 BGF720913:BGH720915 BQB720913:BQD720915 BZX720913:BZZ720915 CJT720913:CJV720915 CTP720913:CTR720915 DDL720913:DDN720915 DNH720913:DNJ720915 DXD720913:DXF720915 EGZ720913:EHB720915 EQV720913:EQX720915 FAR720913:FAT720915 FKN720913:FKP720915 FUJ720913:FUL720915 GEF720913:GEH720915 GOB720913:GOD720915 GXX720913:GXZ720915 HHT720913:HHV720915 HRP720913:HRR720915 IBL720913:IBN720915 ILH720913:ILJ720915 IVD720913:IVF720915 JEZ720913:JFB720915 JOV720913:JOX720915 JYR720913:JYT720915 KIN720913:KIP720915 KSJ720913:KSL720915 LCF720913:LCH720915 LMB720913:LMD720915 LVX720913:LVZ720915 MFT720913:MFV720915 MPP720913:MPR720915 MZL720913:MZN720915 NJH720913:NJJ720915 NTD720913:NTF720915 OCZ720913:ODB720915 OMV720913:OMX720915 OWR720913:OWT720915 PGN720913:PGP720915 PQJ720913:PQL720915 QAF720913:QAH720915 QKB720913:QKD720915 QTX720913:QTZ720915 RDT720913:RDV720915 RNP720913:RNR720915 RXL720913:RXN720915 SHH720913:SHJ720915 SRD720913:SRF720915 TAZ720913:TBB720915 TKV720913:TKX720915 TUR720913:TUT720915 UEN720913:UEP720915 UOJ720913:UOL720915 UYF720913:UYH720915 VIB720913:VID720915 VRX720913:VRZ720915 WBT720913:WBV720915 WLP720913:WLR720915 WVL720913:WVN720915 D786449:F786451 IZ786449:JB786451 SV786449:SX786451 ACR786449:ACT786451 AMN786449:AMP786451 AWJ786449:AWL786451 BGF786449:BGH786451 BQB786449:BQD786451 BZX786449:BZZ786451 CJT786449:CJV786451 CTP786449:CTR786451 DDL786449:DDN786451 DNH786449:DNJ786451 DXD786449:DXF786451 EGZ786449:EHB786451 EQV786449:EQX786451 FAR786449:FAT786451 FKN786449:FKP786451 FUJ786449:FUL786451 GEF786449:GEH786451 GOB786449:GOD786451 GXX786449:GXZ786451 HHT786449:HHV786451 HRP786449:HRR786451 IBL786449:IBN786451 ILH786449:ILJ786451 IVD786449:IVF786451 JEZ786449:JFB786451 JOV786449:JOX786451 JYR786449:JYT786451 KIN786449:KIP786451 KSJ786449:KSL786451 LCF786449:LCH786451 LMB786449:LMD786451 LVX786449:LVZ786451 MFT786449:MFV786451 MPP786449:MPR786451 MZL786449:MZN786451 NJH786449:NJJ786451 NTD786449:NTF786451 OCZ786449:ODB786451 OMV786449:OMX786451 OWR786449:OWT786451 PGN786449:PGP786451 PQJ786449:PQL786451 QAF786449:QAH786451 QKB786449:QKD786451 QTX786449:QTZ786451 RDT786449:RDV786451 RNP786449:RNR786451 RXL786449:RXN786451 SHH786449:SHJ786451 SRD786449:SRF786451 TAZ786449:TBB786451 TKV786449:TKX786451 TUR786449:TUT786451 UEN786449:UEP786451 UOJ786449:UOL786451 UYF786449:UYH786451 VIB786449:VID786451 VRX786449:VRZ786451 WBT786449:WBV786451 WLP786449:WLR786451 WVL786449:WVN786451 D851985:F851987 IZ851985:JB851987 SV851985:SX851987 ACR851985:ACT851987 AMN851985:AMP851987 AWJ851985:AWL851987 BGF851985:BGH851987 BQB851985:BQD851987 BZX851985:BZZ851987 CJT851985:CJV851987 CTP851985:CTR851987 DDL851985:DDN851987 DNH851985:DNJ851987 DXD851985:DXF851987 EGZ851985:EHB851987 EQV851985:EQX851987 FAR851985:FAT851987 FKN851985:FKP851987 FUJ851985:FUL851987 GEF851985:GEH851987 GOB851985:GOD851987 GXX851985:GXZ851987 HHT851985:HHV851987 HRP851985:HRR851987 IBL851985:IBN851987 ILH851985:ILJ851987 IVD851985:IVF851987 JEZ851985:JFB851987 JOV851985:JOX851987 JYR851985:JYT851987 KIN851985:KIP851987 KSJ851985:KSL851987 LCF851985:LCH851987 LMB851985:LMD851987 LVX851985:LVZ851987 MFT851985:MFV851987 MPP851985:MPR851987 MZL851985:MZN851987 NJH851985:NJJ851987 NTD851985:NTF851987 OCZ851985:ODB851987 OMV851985:OMX851987 OWR851985:OWT851987 PGN851985:PGP851987 PQJ851985:PQL851987 QAF851985:QAH851987 QKB851985:QKD851987 QTX851985:QTZ851987 RDT851985:RDV851987 RNP851985:RNR851987 RXL851985:RXN851987 SHH851985:SHJ851987 SRD851985:SRF851987 TAZ851985:TBB851987 TKV851985:TKX851987 TUR851985:TUT851987 UEN851985:UEP851987 UOJ851985:UOL851987 UYF851985:UYH851987 VIB851985:VID851987 VRX851985:VRZ851987 WBT851985:WBV851987 WLP851985:WLR851987 WVL851985:WVN851987 D917521:F917523 IZ917521:JB917523 SV917521:SX917523 ACR917521:ACT917523 AMN917521:AMP917523 AWJ917521:AWL917523 BGF917521:BGH917523 BQB917521:BQD917523 BZX917521:BZZ917523 CJT917521:CJV917523 CTP917521:CTR917523 DDL917521:DDN917523 DNH917521:DNJ917523 DXD917521:DXF917523 EGZ917521:EHB917523 EQV917521:EQX917523 FAR917521:FAT917523 FKN917521:FKP917523 FUJ917521:FUL917523 GEF917521:GEH917523 GOB917521:GOD917523 GXX917521:GXZ917523 HHT917521:HHV917523 HRP917521:HRR917523 IBL917521:IBN917523 ILH917521:ILJ917523 IVD917521:IVF917523 JEZ917521:JFB917523 JOV917521:JOX917523 JYR917521:JYT917523 KIN917521:KIP917523 KSJ917521:KSL917523 LCF917521:LCH917523 LMB917521:LMD917523 LVX917521:LVZ917523 MFT917521:MFV917523 MPP917521:MPR917523 MZL917521:MZN917523 NJH917521:NJJ917523 NTD917521:NTF917523 OCZ917521:ODB917523 OMV917521:OMX917523 OWR917521:OWT917523 PGN917521:PGP917523 PQJ917521:PQL917523 QAF917521:QAH917523 QKB917521:QKD917523 QTX917521:QTZ917523 RDT917521:RDV917523 RNP917521:RNR917523 RXL917521:RXN917523 SHH917521:SHJ917523 SRD917521:SRF917523 TAZ917521:TBB917523 TKV917521:TKX917523 TUR917521:TUT917523 UEN917521:UEP917523 UOJ917521:UOL917523 UYF917521:UYH917523 VIB917521:VID917523 VRX917521:VRZ917523 WBT917521:WBV917523 WLP917521:WLR917523 WVL917521:WVN917523 D983057:F983059 IZ983057:JB983059 SV983057:SX983059 ACR983057:ACT983059 AMN983057:AMP983059 AWJ983057:AWL983059 BGF983057:BGH983059 BQB983057:BQD983059 BZX983057:BZZ983059 CJT983057:CJV983059 CTP983057:CTR983059 DDL983057:DDN983059 DNH983057:DNJ983059 DXD983057:DXF983059 EGZ983057:EHB983059 EQV983057:EQX983059 FAR983057:FAT983059 FKN983057:FKP983059 FUJ983057:FUL983059 GEF983057:GEH983059 GOB983057:GOD983059 GXX983057:GXZ983059 HHT983057:HHV983059 HRP983057:HRR983059 IBL983057:IBN983059 ILH983057:ILJ983059 IVD983057:IVF983059 JEZ983057:JFB983059 JOV983057:JOX983059 JYR983057:JYT983059 KIN983057:KIP983059 KSJ983057:KSL983059 LCF983057:LCH983059 LMB983057:LMD983059 LVX983057:LVZ983059 MFT983057:MFV983059 MPP983057:MPR983059 MZL983057:MZN983059 NJH983057:NJJ983059 NTD983057:NTF983059 OCZ983057:ODB983059 OMV983057:OMX983059 OWR983057:OWT983059 PGN983057:PGP983059 PQJ983057:PQL983059 QAF983057:QAH983059 QKB983057:QKD983059 QTX983057:QTZ983059 RDT983057:RDV983059 RNP983057:RNR983059 RXL983057:RXN983059 SHH983057:SHJ983059 SRD983057:SRF983059 TAZ983057:TBB983059 TKV983057:TKX983059 TUR983057:TUT983059 UEN983057:UEP983059 UOJ983057:UOL983059 UYF983057:UYH983059 VIB983057:VID983059 VRX983057:VRZ983059 WBT983057:WBV983059 WLP983057:WLR983059 WVL983057:WVN983059" xr:uid="{00000000-0002-0000-0800-00000C000000}">
      <formula1>INDIRECT(U65607)</formula1>
    </dataValidation>
    <dataValidation type="list" allowBlank="1" showInputMessage="1" showErrorMessage="1" sqref="S72:Y73 JO72:JU73 TK72:TQ73 ADG72:ADM73 ANC72:ANI73 AWY72:AXE73 BGU72:BHA73 BQQ72:BQW73 CAM72:CAS73 CKI72:CKO73 CUE72:CUK73 DEA72:DEG73 DNW72:DOC73 DXS72:DXY73 EHO72:EHU73 ERK72:ERQ73 FBG72:FBM73 FLC72:FLI73 FUY72:FVE73 GEU72:GFA73 GOQ72:GOW73 GYM72:GYS73 HII72:HIO73 HSE72:HSK73 ICA72:ICG73 ILW72:IMC73 IVS72:IVY73 JFO72:JFU73 JPK72:JPQ73 JZG72:JZM73 KJC72:KJI73 KSY72:KTE73 LCU72:LDA73 LMQ72:LMW73 LWM72:LWS73 MGI72:MGO73 MQE72:MQK73 NAA72:NAG73 NJW72:NKC73 NTS72:NTY73 ODO72:ODU73 ONK72:ONQ73 OXG72:OXM73 PHC72:PHI73 PQY72:PRE73 QAU72:QBA73 QKQ72:QKW73 QUM72:QUS73 REI72:REO73 ROE72:ROK73 RYA72:RYG73 SHW72:SIC73 SRS72:SRY73 TBO72:TBU73 TLK72:TLQ73 TVG72:TVM73 UFC72:UFI73 UOY72:UPE73 UYU72:UZA73 VIQ72:VIW73 VSM72:VSS73 WCI72:WCO73 WME72:WMK73 WWA72:WWG73 S65604:Y65605 JO65604:JU65605 TK65604:TQ65605 ADG65604:ADM65605 ANC65604:ANI65605 AWY65604:AXE65605 BGU65604:BHA65605 BQQ65604:BQW65605 CAM65604:CAS65605 CKI65604:CKO65605 CUE65604:CUK65605 DEA65604:DEG65605 DNW65604:DOC65605 DXS65604:DXY65605 EHO65604:EHU65605 ERK65604:ERQ65605 FBG65604:FBM65605 FLC65604:FLI65605 FUY65604:FVE65605 GEU65604:GFA65605 GOQ65604:GOW65605 GYM65604:GYS65605 HII65604:HIO65605 HSE65604:HSK65605 ICA65604:ICG65605 ILW65604:IMC65605 IVS65604:IVY65605 JFO65604:JFU65605 JPK65604:JPQ65605 JZG65604:JZM65605 KJC65604:KJI65605 KSY65604:KTE65605 LCU65604:LDA65605 LMQ65604:LMW65605 LWM65604:LWS65605 MGI65604:MGO65605 MQE65604:MQK65605 NAA65604:NAG65605 NJW65604:NKC65605 NTS65604:NTY65605 ODO65604:ODU65605 ONK65604:ONQ65605 OXG65604:OXM65605 PHC65604:PHI65605 PQY65604:PRE65605 QAU65604:QBA65605 QKQ65604:QKW65605 QUM65604:QUS65605 REI65604:REO65605 ROE65604:ROK65605 RYA65604:RYG65605 SHW65604:SIC65605 SRS65604:SRY65605 TBO65604:TBU65605 TLK65604:TLQ65605 TVG65604:TVM65605 UFC65604:UFI65605 UOY65604:UPE65605 UYU65604:UZA65605 VIQ65604:VIW65605 VSM65604:VSS65605 WCI65604:WCO65605 WME65604:WMK65605 WWA65604:WWG65605 S131140:Y131141 JO131140:JU131141 TK131140:TQ131141 ADG131140:ADM131141 ANC131140:ANI131141 AWY131140:AXE131141 BGU131140:BHA131141 BQQ131140:BQW131141 CAM131140:CAS131141 CKI131140:CKO131141 CUE131140:CUK131141 DEA131140:DEG131141 DNW131140:DOC131141 DXS131140:DXY131141 EHO131140:EHU131141 ERK131140:ERQ131141 FBG131140:FBM131141 FLC131140:FLI131141 FUY131140:FVE131141 GEU131140:GFA131141 GOQ131140:GOW131141 GYM131140:GYS131141 HII131140:HIO131141 HSE131140:HSK131141 ICA131140:ICG131141 ILW131140:IMC131141 IVS131140:IVY131141 JFO131140:JFU131141 JPK131140:JPQ131141 JZG131140:JZM131141 KJC131140:KJI131141 KSY131140:KTE131141 LCU131140:LDA131141 LMQ131140:LMW131141 LWM131140:LWS131141 MGI131140:MGO131141 MQE131140:MQK131141 NAA131140:NAG131141 NJW131140:NKC131141 NTS131140:NTY131141 ODO131140:ODU131141 ONK131140:ONQ131141 OXG131140:OXM131141 PHC131140:PHI131141 PQY131140:PRE131141 QAU131140:QBA131141 QKQ131140:QKW131141 QUM131140:QUS131141 REI131140:REO131141 ROE131140:ROK131141 RYA131140:RYG131141 SHW131140:SIC131141 SRS131140:SRY131141 TBO131140:TBU131141 TLK131140:TLQ131141 TVG131140:TVM131141 UFC131140:UFI131141 UOY131140:UPE131141 UYU131140:UZA131141 VIQ131140:VIW131141 VSM131140:VSS131141 WCI131140:WCO131141 WME131140:WMK131141 WWA131140:WWG131141 S196676:Y196677 JO196676:JU196677 TK196676:TQ196677 ADG196676:ADM196677 ANC196676:ANI196677 AWY196676:AXE196677 BGU196676:BHA196677 BQQ196676:BQW196677 CAM196676:CAS196677 CKI196676:CKO196677 CUE196676:CUK196677 DEA196676:DEG196677 DNW196676:DOC196677 DXS196676:DXY196677 EHO196676:EHU196677 ERK196676:ERQ196677 FBG196676:FBM196677 FLC196676:FLI196677 FUY196676:FVE196677 GEU196676:GFA196677 GOQ196676:GOW196677 GYM196676:GYS196677 HII196676:HIO196677 HSE196676:HSK196677 ICA196676:ICG196677 ILW196676:IMC196677 IVS196676:IVY196677 JFO196676:JFU196677 JPK196676:JPQ196677 JZG196676:JZM196677 KJC196676:KJI196677 KSY196676:KTE196677 LCU196676:LDA196677 LMQ196676:LMW196677 LWM196676:LWS196677 MGI196676:MGO196677 MQE196676:MQK196677 NAA196676:NAG196677 NJW196676:NKC196677 NTS196676:NTY196677 ODO196676:ODU196677 ONK196676:ONQ196677 OXG196676:OXM196677 PHC196676:PHI196677 PQY196676:PRE196677 QAU196676:QBA196677 QKQ196676:QKW196677 QUM196676:QUS196677 REI196676:REO196677 ROE196676:ROK196677 RYA196676:RYG196677 SHW196676:SIC196677 SRS196676:SRY196677 TBO196676:TBU196677 TLK196676:TLQ196677 TVG196676:TVM196677 UFC196676:UFI196677 UOY196676:UPE196677 UYU196676:UZA196677 VIQ196676:VIW196677 VSM196676:VSS196677 WCI196676:WCO196677 WME196676:WMK196677 WWA196676:WWG196677 S262212:Y262213 JO262212:JU262213 TK262212:TQ262213 ADG262212:ADM262213 ANC262212:ANI262213 AWY262212:AXE262213 BGU262212:BHA262213 BQQ262212:BQW262213 CAM262212:CAS262213 CKI262212:CKO262213 CUE262212:CUK262213 DEA262212:DEG262213 DNW262212:DOC262213 DXS262212:DXY262213 EHO262212:EHU262213 ERK262212:ERQ262213 FBG262212:FBM262213 FLC262212:FLI262213 FUY262212:FVE262213 GEU262212:GFA262213 GOQ262212:GOW262213 GYM262212:GYS262213 HII262212:HIO262213 HSE262212:HSK262213 ICA262212:ICG262213 ILW262212:IMC262213 IVS262212:IVY262213 JFO262212:JFU262213 JPK262212:JPQ262213 JZG262212:JZM262213 KJC262212:KJI262213 KSY262212:KTE262213 LCU262212:LDA262213 LMQ262212:LMW262213 LWM262212:LWS262213 MGI262212:MGO262213 MQE262212:MQK262213 NAA262212:NAG262213 NJW262212:NKC262213 NTS262212:NTY262213 ODO262212:ODU262213 ONK262212:ONQ262213 OXG262212:OXM262213 PHC262212:PHI262213 PQY262212:PRE262213 QAU262212:QBA262213 QKQ262212:QKW262213 QUM262212:QUS262213 REI262212:REO262213 ROE262212:ROK262213 RYA262212:RYG262213 SHW262212:SIC262213 SRS262212:SRY262213 TBO262212:TBU262213 TLK262212:TLQ262213 TVG262212:TVM262213 UFC262212:UFI262213 UOY262212:UPE262213 UYU262212:UZA262213 VIQ262212:VIW262213 VSM262212:VSS262213 WCI262212:WCO262213 WME262212:WMK262213 WWA262212:WWG262213 S327748:Y327749 JO327748:JU327749 TK327748:TQ327749 ADG327748:ADM327749 ANC327748:ANI327749 AWY327748:AXE327749 BGU327748:BHA327749 BQQ327748:BQW327749 CAM327748:CAS327749 CKI327748:CKO327749 CUE327748:CUK327749 DEA327748:DEG327749 DNW327748:DOC327749 DXS327748:DXY327749 EHO327748:EHU327749 ERK327748:ERQ327749 FBG327748:FBM327749 FLC327748:FLI327749 FUY327748:FVE327749 GEU327748:GFA327749 GOQ327748:GOW327749 GYM327748:GYS327749 HII327748:HIO327749 HSE327748:HSK327749 ICA327748:ICG327749 ILW327748:IMC327749 IVS327748:IVY327749 JFO327748:JFU327749 JPK327748:JPQ327749 JZG327748:JZM327749 KJC327748:KJI327749 KSY327748:KTE327749 LCU327748:LDA327749 LMQ327748:LMW327749 LWM327748:LWS327749 MGI327748:MGO327749 MQE327748:MQK327749 NAA327748:NAG327749 NJW327748:NKC327749 NTS327748:NTY327749 ODO327748:ODU327749 ONK327748:ONQ327749 OXG327748:OXM327749 PHC327748:PHI327749 PQY327748:PRE327749 QAU327748:QBA327749 QKQ327748:QKW327749 QUM327748:QUS327749 REI327748:REO327749 ROE327748:ROK327749 RYA327748:RYG327749 SHW327748:SIC327749 SRS327748:SRY327749 TBO327748:TBU327749 TLK327748:TLQ327749 TVG327748:TVM327749 UFC327748:UFI327749 UOY327748:UPE327749 UYU327748:UZA327749 VIQ327748:VIW327749 VSM327748:VSS327749 WCI327748:WCO327749 WME327748:WMK327749 WWA327748:WWG327749 S393284:Y393285 JO393284:JU393285 TK393284:TQ393285 ADG393284:ADM393285 ANC393284:ANI393285 AWY393284:AXE393285 BGU393284:BHA393285 BQQ393284:BQW393285 CAM393284:CAS393285 CKI393284:CKO393285 CUE393284:CUK393285 DEA393284:DEG393285 DNW393284:DOC393285 DXS393284:DXY393285 EHO393284:EHU393285 ERK393284:ERQ393285 FBG393284:FBM393285 FLC393284:FLI393285 FUY393284:FVE393285 GEU393284:GFA393285 GOQ393284:GOW393285 GYM393284:GYS393285 HII393284:HIO393285 HSE393284:HSK393285 ICA393284:ICG393285 ILW393284:IMC393285 IVS393284:IVY393285 JFO393284:JFU393285 JPK393284:JPQ393285 JZG393284:JZM393285 KJC393284:KJI393285 KSY393284:KTE393285 LCU393284:LDA393285 LMQ393284:LMW393285 LWM393284:LWS393285 MGI393284:MGO393285 MQE393284:MQK393285 NAA393284:NAG393285 NJW393284:NKC393285 NTS393284:NTY393285 ODO393284:ODU393285 ONK393284:ONQ393285 OXG393284:OXM393285 PHC393284:PHI393285 PQY393284:PRE393285 QAU393284:QBA393285 QKQ393284:QKW393285 QUM393284:QUS393285 REI393284:REO393285 ROE393284:ROK393285 RYA393284:RYG393285 SHW393284:SIC393285 SRS393284:SRY393285 TBO393284:TBU393285 TLK393284:TLQ393285 TVG393284:TVM393285 UFC393284:UFI393285 UOY393284:UPE393285 UYU393284:UZA393285 VIQ393284:VIW393285 VSM393284:VSS393285 WCI393284:WCO393285 WME393284:WMK393285 WWA393284:WWG393285 S458820:Y458821 JO458820:JU458821 TK458820:TQ458821 ADG458820:ADM458821 ANC458820:ANI458821 AWY458820:AXE458821 BGU458820:BHA458821 BQQ458820:BQW458821 CAM458820:CAS458821 CKI458820:CKO458821 CUE458820:CUK458821 DEA458820:DEG458821 DNW458820:DOC458821 DXS458820:DXY458821 EHO458820:EHU458821 ERK458820:ERQ458821 FBG458820:FBM458821 FLC458820:FLI458821 FUY458820:FVE458821 GEU458820:GFA458821 GOQ458820:GOW458821 GYM458820:GYS458821 HII458820:HIO458821 HSE458820:HSK458821 ICA458820:ICG458821 ILW458820:IMC458821 IVS458820:IVY458821 JFO458820:JFU458821 JPK458820:JPQ458821 JZG458820:JZM458821 KJC458820:KJI458821 KSY458820:KTE458821 LCU458820:LDA458821 LMQ458820:LMW458821 LWM458820:LWS458821 MGI458820:MGO458821 MQE458820:MQK458821 NAA458820:NAG458821 NJW458820:NKC458821 NTS458820:NTY458821 ODO458820:ODU458821 ONK458820:ONQ458821 OXG458820:OXM458821 PHC458820:PHI458821 PQY458820:PRE458821 QAU458820:QBA458821 QKQ458820:QKW458821 QUM458820:QUS458821 REI458820:REO458821 ROE458820:ROK458821 RYA458820:RYG458821 SHW458820:SIC458821 SRS458820:SRY458821 TBO458820:TBU458821 TLK458820:TLQ458821 TVG458820:TVM458821 UFC458820:UFI458821 UOY458820:UPE458821 UYU458820:UZA458821 VIQ458820:VIW458821 VSM458820:VSS458821 WCI458820:WCO458821 WME458820:WMK458821 WWA458820:WWG458821 S524356:Y524357 JO524356:JU524357 TK524356:TQ524357 ADG524356:ADM524357 ANC524356:ANI524357 AWY524356:AXE524357 BGU524356:BHA524357 BQQ524356:BQW524357 CAM524356:CAS524357 CKI524356:CKO524357 CUE524356:CUK524357 DEA524356:DEG524357 DNW524356:DOC524357 DXS524356:DXY524357 EHO524356:EHU524357 ERK524356:ERQ524357 FBG524356:FBM524357 FLC524356:FLI524357 FUY524356:FVE524357 GEU524356:GFA524357 GOQ524356:GOW524357 GYM524356:GYS524357 HII524356:HIO524357 HSE524356:HSK524357 ICA524356:ICG524357 ILW524356:IMC524357 IVS524356:IVY524357 JFO524356:JFU524357 JPK524356:JPQ524357 JZG524356:JZM524357 KJC524356:KJI524357 KSY524356:KTE524357 LCU524356:LDA524357 LMQ524356:LMW524357 LWM524356:LWS524357 MGI524356:MGO524357 MQE524356:MQK524357 NAA524356:NAG524357 NJW524356:NKC524357 NTS524356:NTY524357 ODO524356:ODU524357 ONK524356:ONQ524357 OXG524356:OXM524357 PHC524356:PHI524357 PQY524356:PRE524357 QAU524356:QBA524357 QKQ524356:QKW524357 QUM524356:QUS524357 REI524356:REO524357 ROE524356:ROK524357 RYA524356:RYG524357 SHW524356:SIC524357 SRS524356:SRY524357 TBO524356:TBU524357 TLK524356:TLQ524357 TVG524356:TVM524357 UFC524356:UFI524357 UOY524356:UPE524357 UYU524356:UZA524357 VIQ524356:VIW524357 VSM524356:VSS524357 WCI524356:WCO524357 WME524356:WMK524357 WWA524356:WWG524357 S589892:Y589893 JO589892:JU589893 TK589892:TQ589893 ADG589892:ADM589893 ANC589892:ANI589893 AWY589892:AXE589893 BGU589892:BHA589893 BQQ589892:BQW589893 CAM589892:CAS589893 CKI589892:CKO589893 CUE589892:CUK589893 DEA589892:DEG589893 DNW589892:DOC589893 DXS589892:DXY589893 EHO589892:EHU589893 ERK589892:ERQ589893 FBG589892:FBM589893 FLC589892:FLI589893 FUY589892:FVE589893 GEU589892:GFA589893 GOQ589892:GOW589893 GYM589892:GYS589893 HII589892:HIO589893 HSE589892:HSK589893 ICA589892:ICG589893 ILW589892:IMC589893 IVS589892:IVY589893 JFO589892:JFU589893 JPK589892:JPQ589893 JZG589892:JZM589893 KJC589892:KJI589893 KSY589892:KTE589893 LCU589892:LDA589893 LMQ589892:LMW589893 LWM589892:LWS589893 MGI589892:MGO589893 MQE589892:MQK589893 NAA589892:NAG589893 NJW589892:NKC589893 NTS589892:NTY589893 ODO589892:ODU589893 ONK589892:ONQ589893 OXG589892:OXM589893 PHC589892:PHI589893 PQY589892:PRE589893 QAU589892:QBA589893 QKQ589892:QKW589893 QUM589892:QUS589893 REI589892:REO589893 ROE589892:ROK589893 RYA589892:RYG589893 SHW589892:SIC589893 SRS589892:SRY589893 TBO589892:TBU589893 TLK589892:TLQ589893 TVG589892:TVM589893 UFC589892:UFI589893 UOY589892:UPE589893 UYU589892:UZA589893 VIQ589892:VIW589893 VSM589892:VSS589893 WCI589892:WCO589893 WME589892:WMK589893 WWA589892:WWG589893 S655428:Y655429 JO655428:JU655429 TK655428:TQ655429 ADG655428:ADM655429 ANC655428:ANI655429 AWY655428:AXE655429 BGU655428:BHA655429 BQQ655428:BQW655429 CAM655428:CAS655429 CKI655428:CKO655429 CUE655428:CUK655429 DEA655428:DEG655429 DNW655428:DOC655429 DXS655428:DXY655429 EHO655428:EHU655429 ERK655428:ERQ655429 FBG655428:FBM655429 FLC655428:FLI655429 FUY655428:FVE655429 GEU655428:GFA655429 GOQ655428:GOW655429 GYM655428:GYS655429 HII655428:HIO655429 HSE655428:HSK655429 ICA655428:ICG655429 ILW655428:IMC655429 IVS655428:IVY655429 JFO655428:JFU655429 JPK655428:JPQ655429 JZG655428:JZM655429 KJC655428:KJI655429 KSY655428:KTE655429 LCU655428:LDA655429 LMQ655428:LMW655429 LWM655428:LWS655429 MGI655428:MGO655429 MQE655428:MQK655429 NAA655428:NAG655429 NJW655428:NKC655429 NTS655428:NTY655429 ODO655428:ODU655429 ONK655428:ONQ655429 OXG655428:OXM655429 PHC655428:PHI655429 PQY655428:PRE655429 QAU655428:QBA655429 QKQ655428:QKW655429 QUM655428:QUS655429 REI655428:REO655429 ROE655428:ROK655429 RYA655428:RYG655429 SHW655428:SIC655429 SRS655428:SRY655429 TBO655428:TBU655429 TLK655428:TLQ655429 TVG655428:TVM655429 UFC655428:UFI655429 UOY655428:UPE655429 UYU655428:UZA655429 VIQ655428:VIW655429 VSM655428:VSS655429 WCI655428:WCO655429 WME655428:WMK655429 WWA655428:WWG655429 S720964:Y720965 JO720964:JU720965 TK720964:TQ720965 ADG720964:ADM720965 ANC720964:ANI720965 AWY720964:AXE720965 BGU720964:BHA720965 BQQ720964:BQW720965 CAM720964:CAS720965 CKI720964:CKO720965 CUE720964:CUK720965 DEA720964:DEG720965 DNW720964:DOC720965 DXS720964:DXY720965 EHO720964:EHU720965 ERK720964:ERQ720965 FBG720964:FBM720965 FLC720964:FLI720965 FUY720964:FVE720965 GEU720964:GFA720965 GOQ720964:GOW720965 GYM720964:GYS720965 HII720964:HIO720965 HSE720964:HSK720965 ICA720964:ICG720965 ILW720964:IMC720965 IVS720964:IVY720965 JFO720964:JFU720965 JPK720964:JPQ720965 JZG720964:JZM720965 KJC720964:KJI720965 KSY720964:KTE720965 LCU720964:LDA720965 LMQ720964:LMW720965 LWM720964:LWS720965 MGI720964:MGO720965 MQE720964:MQK720965 NAA720964:NAG720965 NJW720964:NKC720965 NTS720964:NTY720965 ODO720964:ODU720965 ONK720964:ONQ720965 OXG720964:OXM720965 PHC720964:PHI720965 PQY720964:PRE720965 QAU720964:QBA720965 QKQ720964:QKW720965 QUM720964:QUS720965 REI720964:REO720965 ROE720964:ROK720965 RYA720964:RYG720965 SHW720964:SIC720965 SRS720964:SRY720965 TBO720964:TBU720965 TLK720964:TLQ720965 TVG720964:TVM720965 UFC720964:UFI720965 UOY720964:UPE720965 UYU720964:UZA720965 VIQ720964:VIW720965 VSM720964:VSS720965 WCI720964:WCO720965 WME720964:WMK720965 WWA720964:WWG720965 S786500:Y786501 JO786500:JU786501 TK786500:TQ786501 ADG786500:ADM786501 ANC786500:ANI786501 AWY786500:AXE786501 BGU786500:BHA786501 BQQ786500:BQW786501 CAM786500:CAS786501 CKI786500:CKO786501 CUE786500:CUK786501 DEA786500:DEG786501 DNW786500:DOC786501 DXS786500:DXY786501 EHO786500:EHU786501 ERK786500:ERQ786501 FBG786500:FBM786501 FLC786500:FLI786501 FUY786500:FVE786501 GEU786500:GFA786501 GOQ786500:GOW786501 GYM786500:GYS786501 HII786500:HIO786501 HSE786500:HSK786501 ICA786500:ICG786501 ILW786500:IMC786501 IVS786500:IVY786501 JFO786500:JFU786501 JPK786500:JPQ786501 JZG786500:JZM786501 KJC786500:KJI786501 KSY786500:KTE786501 LCU786500:LDA786501 LMQ786500:LMW786501 LWM786500:LWS786501 MGI786500:MGO786501 MQE786500:MQK786501 NAA786500:NAG786501 NJW786500:NKC786501 NTS786500:NTY786501 ODO786500:ODU786501 ONK786500:ONQ786501 OXG786500:OXM786501 PHC786500:PHI786501 PQY786500:PRE786501 QAU786500:QBA786501 QKQ786500:QKW786501 QUM786500:QUS786501 REI786500:REO786501 ROE786500:ROK786501 RYA786500:RYG786501 SHW786500:SIC786501 SRS786500:SRY786501 TBO786500:TBU786501 TLK786500:TLQ786501 TVG786500:TVM786501 UFC786500:UFI786501 UOY786500:UPE786501 UYU786500:UZA786501 VIQ786500:VIW786501 VSM786500:VSS786501 WCI786500:WCO786501 WME786500:WMK786501 WWA786500:WWG786501 S852036:Y852037 JO852036:JU852037 TK852036:TQ852037 ADG852036:ADM852037 ANC852036:ANI852037 AWY852036:AXE852037 BGU852036:BHA852037 BQQ852036:BQW852037 CAM852036:CAS852037 CKI852036:CKO852037 CUE852036:CUK852037 DEA852036:DEG852037 DNW852036:DOC852037 DXS852036:DXY852037 EHO852036:EHU852037 ERK852036:ERQ852037 FBG852036:FBM852037 FLC852036:FLI852037 FUY852036:FVE852037 GEU852036:GFA852037 GOQ852036:GOW852037 GYM852036:GYS852037 HII852036:HIO852037 HSE852036:HSK852037 ICA852036:ICG852037 ILW852036:IMC852037 IVS852036:IVY852037 JFO852036:JFU852037 JPK852036:JPQ852037 JZG852036:JZM852037 KJC852036:KJI852037 KSY852036:KTE852037 LCU852036:LDA852037 LMQ852036:LMW852037 LWM852036:LWS852037 MGI852036:MGO852037 MQE852036:MQK852037 NAA852036:NAG852037 NJW852036:NKC852037 NTS852036:NTY852037 ODO852036:ODU852037 ONK852036:ONQ852037 OXG852036:OXM852037 PHC852036:PHI852037 PQY852036:PRE852037 QAU852036:QBA852037 QKQ852036:QKW852037 QUM852036:QUS852037 REI852036:REO852037 ROE852036:ROK852037 RYA852036:RYG852037 SHW852036:SIC852037 SRS852036:SRY852037 TBO852036:TBU852037 TLK852036:TLQ852037 TVG852036:TVM852037 UFC852036:UFI852037 UOY852036:UPE852037 UYU852036:UZA852037 VIQ852036:VIW852037 VSM852036:VSS852037 WCI852036:WCO852037 WME852036:WMK852037 WWA852036:WWG852037 S917572:Y917573 JO917572:JU917573 TK917572:TQ917573 ADG917572:ADM917573 ANC917572:ANI917573 AWY917572:AXE917573 BGU917572:BHA917573 BQQ917572:BQW917573 CAM917572:CAS917573 CKI917572:CKO917573 CUE917572:CUK917573 DEA917572:DEG917573 DNW917572:DOC917573 DXS917572:DXY917573 EHO917572:EHU917573 ERK917572:ERQ917573 FBG917572:FBM917573 FLC917572:FLI917573 FUY917572:FVE917573 GEU917572:GFA917573 GOQ917572:GOW917573 GYM917572:GYS917573 HII917572:HIO917573 HSE917572:HSK917573 ICA917572:ICG917573 ILW917572:IMC917573 IVS917572:IVY917573 JFO917572:JFU917573 JPK917572:JPQ917573 JZG917572:JZM917573 KJC917572:KJI917573 KSY917572:KTE917573 LCU917572:LDA917573 LMQ917572:LMW917573 LWM917572:LWS917573 MGI917572:MGO917573 MQE917572:MQK917573 NAA917572:NAG917573 NJW917572:NKC917573 NTS917572:NTY917573 ODO917572:ODU917573 ONK917572:ONQ917573 OXG917572:OXM917573 PHC917572:PHI917573 PQY917572:PRE917573 QAU917572:QBA917573 QKQ917572:QKW917573 QUM917572:QUS917573 REI917572:REO917573 ROE917572:ROK917573 RYA917572:RYG917573 SHW917572:SIC917573 SRS917572:SRY917573 TBO917572:TBU917573 TLK917572:TLQ917573 TVG917572:TVM917573 UFC917572:UFI917573 UOY917572:UPE917573 UYU917572:UZA917573 VIQ917572:VIW917573 VSM917572:VSS917573 WCI917572:WCO917573 WME917572:WMK917573 WWA917572:WWG917573 S983108:Y983109 JO983108:JU983109 TK983108:TQ983109 ADG983108:ADM983109 ANC983108:ANI983109 AWY983108:AXE983109 BGU983108:BHA983109 BQQ983108:BQW983109 CAM983108:CAS983109 CKI983108:CKO983109 CUE983108:CUK983109 DEA983108:DEG983109 DNW983108:DOC983109 DXS983108:DXY983109 EHO983108:EHU983109 ERK983108:ERQ983109 FBG983108:FBM983109 FLC983108:FLI983109 FUY983108:FVE983109 GEU983108:GFA983109 GOQ983108:GOW983109 GYM983108:GYS983109 HII983108:HIO983109 HSE983108:HSK983109 ICA983108:ICG983109 ILW983108:IMC983109 IVS983108:IVY983109 JFO983108:JFU983109 JPK983108:JPQ983109 JZG983108:JZM983109 KJC983108:KJI983109 KSY983108:KTE983109 LCU983108:LDA983109 LMQ983108:LMW983109 LWM983108:LWS983109 MGI983108:MGO983109 MQE983108:MQK983109 NAA983108:NAG983109 NJW983108:NKC983109 NTS983108:NTY983109 ODO983108:ODU983109 ONK983108:ONQ983109 OXG983108:OXM983109 PHC983108:PHI983109 PQY983108:PRE983109 QAU983108:QBA983109 QKQ983108:QKW983109 QUM983108:QUS983109 REI983108:REO983109 ROE983108:ROK983109 RYA983108:RYG983109 SHW983108:SIC983109 SRS983108:SRY983109 TBO983108:TBU983109 TLK983108:TLQ983109 TVG983108:TVM983109 UFC983108:UFI983109 UOY983108:UPE983109 UYU983108:UZA983109 VIQ983108:VIW983109 VSM983108:VSS983109 WCI983108:WCO983109 WME983108:WMK983109 WWA983108:WWG983109" xr:uid="{00000000-0002-0000-0800-00000D000000}">
      <formula1>"20,10"</formula1>
    </dataValidation>
    <dataValidation type="list" allowBlank="1" showInputMessage="1" showErrorMessage="1" prompt="三世代加算を適用しない場合は記入の必要ありません" sqref="WVO983041:WVR983042 JC22:JF23 SY22:TB23 ACU22:ACX23 AMQ22:AMT23 AWM22:AWP23 BGI22:BGL23 BQE22:BQH23 CAA22:CAD23 CJW22:CJZ23 CTS22:CTV23 DDO22:DDR23 DNK22:DNN23 DXG22:DXJ23 EHC22:EHF23 EQY22:ERB23 FAU22:FAX23 FKQ22:FKT23 FUM22:FUP23 GEI22:GEL23 GOE22:GOH23 GYA22:GYD23 HHW22:HHZ23 HRS22:HRV23 IBO22:IBR23 ILK22:ILN23 IVG22:IVJ23 JFC22:JFF23 JOY22:JPB23 JYU22:JYX23 KIQ22:KIT23 KSM22:KSP23 LCI22:LCL23 LME22:LMH23 LWA22:LWD23 MFW22:MFZ23 MPS22:MPV23 MZO22:MZR23 NJK22:NJN23 NTG22:NTJ23 ODC22:ODF23 OMY22:ONB23 OWU22:OWX23 PGQ22:PGT23 PQM22:PQP23 QAI22:QAL23 QKE22:QKH23 QUA22:QUD23 RDW22:RDZ23 RNS22:RNV23 RXO22:RXR23 SHK22:SHN23 SRG22:SRJ23 TBC22:TBF23 TKY22:TLB23 TUU22:TUX23 UEQ22:UET23 UOM22:UOP23 UYI22:UYL23 VIE22:VIH23 VSA22:VSD23 WBW22:WBZ23 WLS22:WLV23 WVO22:WVR23 G65537:J65538 JC65537:JF65538 SY65537:TB65538 ACU65537:ACX65538 AMQ65537:AMT65538 AWM65537:AWP65538 BGI65537:BGL65538 BQE65537:BQH65538 CAA65537:CAD65538 CJW65537:CJZ65538 CTS65537:CTV65538 DDO65537:DDR65538 DNK65537:DNN65538 DXG65537:DXJ65538 EHC65537:EHF65538 EQY65537:ERB65538 FAU65537:FAX65538 FKQ65537:FKT65538 FUM65537:FUP65538 GEI65537:GEL65538 GOE65537:GOH65538 GYA65537:GYD65538 HHW65537:HHZ65538 HRS65537:HRV65538 IBO65537:IBR65538 ILK65537:ILN65538 IVG65537:IVJ65538 JFC65537:JFF65538 JOY65537:JPB65538 JYU65537:JYX65538 KIQ65537:KIT65538 KSM65537:KSP65538 LCI65537:LCL65538 LME65537:LMH65538 LWA65537:LWD65538 MFW65537:MFZ65538 MPS65537:MPV65538 MZO65537:MZR65538 NJK65537:NJN65538 NTG65537:NTJ65538 ODC65537:ODF65538 OMY65537:ONB65538 OWU65537:OWX65538 PGQ65537:PGT65538 PQM65537:PQP65538 QAI65537:QAL65538 QKE65537:QKH65538 QUA65537:QUD65538 RDW65537:RDZ65538 RNS65537:RNV65538 RXO65537:RXR65538 SHK65537:SHN65538 SRG65537:SRJ65538 TBC65537:TBF65538 TKY65537:TLB65538 TUU65537:TUX65538 UEQ65537:UET65538 UOM65537:UOP65538 UYI65537:UYL65538 VIE65537:VIH65538 VSA65537:VSD65538 WBW65537:WBZ65538 WLS65537:WLV65538 WVO65537:WVR65538 G131073:J131074 JC131073:JF131074 SY131073:TB131074 ACU131073:ACX131074 AMQ131073:AMT131074 AWM131073:AWP131074 BGI131073:BGL131074 BQE131073:BQH131074 CAA131073:CAD131074 CJW131073:CJZ131074 CTS131073:CTV131074 DDO131073:DDR131074 DNK131073:DNN131074 DXG131073:DXJ131074 EHC131073:EHF131074 EQY131073:ERB131074 FAU131073:FAX131074 FKQ131073:FKT131074 FUM131073:FUP131074 GEI131073:GEL131074 GOE131073:GOH131074 GYA131073:GYD131074 HHW131073:HHZ131074 HRS131073:HRV131074 IBO131073:IBR131074 ILK131073:ILN131074 IVG131073:IVJ131074 JFC131073:JFF131074 JOY131073:JPB131074 JYU131073:JYX131074 KIQ131073:KIT131074 KSM131073:KSP131074 LCI131073:LCL131074 LME131073:LMH131074 LWA131073:LWD131074 MFW131073:MFZ131074 MPS131073:MPV131074 MZO131073:MZR131074 NJK131073:NJN131074 NTG131073:NTJ131074 ODC131073:ODF131074 OMY131073:ONB131074 OWU131073:OWX131074 PGQ131073:PGT131074 PQM131073:PQP131074 QAI131073:QAL131074 QKE131073:QKH131074 QUA131073:QUD131074 RDW131073:RDZ131074 RNS131073:RNV131074 RXO131073:RXR131074 SHK131073:SHN131074 SRG131073:SRJ131074 TBC131073:TBF131074 TKY131073:TLB131074 TUU131073:TUX131074 UEQ131073:UET131074 UOM131073:UOP131074 UYI131073:UYL131074 VIE131073:VIH131074 VSA131073:VSD131074 WBW131073:WBZ131074 WLS131073:WLV131074 WVO131073:WVR131074 G196609:J196610 JC196609:JF196610 SY196609:TB196610 ACU196609:ACX196610 AMQ196609:AMT196610 AWM196609:AWP196610 BGI196609:BGL196610 BQE196609:BQH196610 CAA196609:CAD196610 CJW196609:CJZ196610 CTS196609:CTV196610 DDO196609:DDR196610 DNK196609:DNN196610 DXG196609:DXJ196610 EHC196609:EHF196610 EQY196609:ERB196610 FAU196609:FAX196610 FKQ196609:FKT196610 FUM196609:FUP196610 GEI196609:GEL196610 GOE196609:GOH196610 GYA196609:GYD196610 HHW196609:HHZ196610 HRS196609:HRV196610 IBO196609:IBR196610 ILK196609:ILN196610 IVG196609:IVJ196610 JFC196609:JFF196610 JOY196609:JPB196610 JYU196609:JYX196610 KIQ196609:KIT196610 KSM196609:KSP196610 LCI196609:LCL196610 LME196609:LMH196610 LWA196609:LWD196610 MFW196609:MFZ196610 MPS196609:MPV196610 MZO196609:MZR196610 NJK196609:NJN196610 NTG196609:NTJ196610 ODC196609:ODF196610 OMY196609:ONB196610 OWU196609:OWX196610 PGQ196609:PGT196610 PQM196609:PQP196610 QAI196609:QAL196610 QKE196609:QKH196610 QUA196609:QUD196610 RDW196609:RDZ196610 RNS196609:RNV196610 RXO196609:RXR196610 SHK196609:SHN196610 SRG196609:SRJ196610 TBC196609:TBF196610 TKY196609:TLB196610 TUU196609:TUX196610 UEQ196609:UET196610 UOM196609:UOP196610 UYI196609:UYL196610 VIE196609:VIH196610 VSA196609:VSD196610 WBW196609:WBZ196610 WLS196609:WLV196610 WVO196609:WVR196610 G262145:J262146 JC262145:JF262146 SY262145:TB262146 ACU262145:ACX262146 AMQ262145:AMT262146 AWM262145:AWP262146 BGI262145:BGL262146 BQE262145:BQH262146 CAA262145:CAD262146 CJW262145:CJZ262146 CTS262145:CTV262146 DDO262145:DDR262146 DNK262145:DNN262146 DXG262145:DXJ262146 EHC262145:EHF262146 EQY262145:ERB262146 FAU262145:FAX262146 FKQ262145:FKT262146 FUM262145:FUP262146 GEI262145:GEL262146 GOE262145:GOH262146 GYA262145:GYD262146 HHW262145:HHZ262146 HRS262145:HRV262146 IBO262145:IBR262146 ILK262145:ILN262146 IVG262145:IVJ262146 JFC262145:JFF262146 JOY262145:JPB262146 JYU262145:JYX262146 KIQ262145:KIT262146 KSM262145:KSP262146 LCI262145:LCL262146 LME262145:LMH262146 LWA262145:LWD262146 MFW262145:MFZ262146 MPS262145:MPV262146 MZO262145:MZR262146 NJK262145:NJN262146 NTG262145:NTJ262146 ODC262145:ODF262146 OMY262145:ONB262146 OWU262145:OWX262146 PGQ262145:PGT262146 PQM262145:PQP262146 QAI262145:QAL262146 QKE262145:QKH262146 QUA262145:QUD262146 RDW262145:RDZ262146 RNS262145:RNV262146 RXO262145:RXR262146 SHK262145:SHN262146 SRG262145:SRJ262146 TBC262145:TBF262146 TKY262145:TLB262146 TUU262145:TUX262146 UEQ262145:UET262146 UOM262145:UOP262146 UYI262145:UYL262146 VIE262145:VIH262146 VSA262145:VSD262146 WBW262145:WBZ262146 WLS262145:WLV262146 WVO262145:WVR262146 G327681:J327682 JC327681:JF327682 SY327681:TB327682 ACU327681:ACX327682 AMQ327681:AMT327682 AWM327681:AWP327682 BGI327681:BGL327682 BQE327681:BQH327682 CAA327681:CAD327682 CJW327681:CJZ327682 CTS327681:CTV327682 DDO327681:DDR327682 DNK327681:DNN327682 DXG327681:DXJ327682 EHC327681:EHF327682 EQY327681:ERB327682 FAU327681:FAX327682 FKQ327681:FKT327682 FUM327681:FUP327682 GEI327681:GEL327682 GOE327681:GOH327682 GYA327681:GYD327682 HHW327681:HHZ327682 HRS327681:HRV327682 IBO327681:IBR327682 ILK327681:ILN327682 IVG327681:IVJ327682 JFC327681:JFF327682 JOY327681:JPB327682 JYU327681:JYX327682 KIQ327681:KIT327682 KSM327681:KSP327682 LCI327681:LCL327682 LME327681:LMH327682 LWA327681:LWD327682 MFW327681:MFZ327682 MPS327681:MPV327682 MZO327681:MZR327682 NJK327681:NJN327682 NTG327681:NTJ327682 ODC327681:ODF327682 OMY327681:ONB327682 OWU327681:OWX327682 PGQ327681:PGT327682 PQM327681:PQP327682 QAI327681:QAL327682 QKE327681:QKH327682 QUA327681:QUD327682 RDW327681:RDZ327682 RNS327681:RNV327682 RXO327681:RXR327682 SHK327681:SHN327682 SRG327681:SRJ327682 TBC327681:TBF327682 TKY327681:TLB327682 TUU327681:TUX327682 UEQ327681:UET327682 UOM327681:UOP327682 UYI327681:UYL327682 VIE327681:VIH327682 VSA327681:VSD327682 WBW327681:WBZ327682 WLS327681:WLV327682 WVO327681:WVR327682 G393217:J393218 JC393217:JF393218 SY393217:TB393218 ACU393217:ACX393218 AMQ393217:AMT393218 AWM393217:AWP393218 BGI393217:BGL393218 BQE393217:BQH393218 CAA393217:CAD393218 CJW393217:CJZ393218 CTS393217:CTV393218 DDO393217:DDR393218 DNK393217:DNN393218 DXG393217:DXJ393218 EHC393217:EHF393218 EQY393217:ERB393218 FAU393217:FAX393218 FKQ393217:FKT393218 FUM393217:FUP393218 GEI393217:GEL393218 GOE393217:GOH393218 GYA393217:GYD393218 HHW393217:HHZ393218 HRS393217:HRV393218 IBO393217:IBR393218 ILK393217:ILN393218 IVG393217:IVJ393218 JFC393217:JFF393218 JOY393217:JPB393218 JYU393217:JYX393218 KIQ393217:KIT393218 KSM393217:KSP393218 LCI393217:LCL393218 LME393217:LMH393218 LWA393217:LWD393218 MFW393217:MFZ393218 MPS393217:MPV393218 MZO393217:MZR393218 NJK393217:NJN393218 NTG393217:NTJ393218 ODC393217:ODF393218 OMY393217:ONB393218 OWU393217:OWX393218 PGQ393217:PGT393218 PQM393217:PQP393218 QAI393217:QAL393218 QKE393217:QKH393218 QUA393217:QUD393218 RDW393217:RDZ393218 RNS393217:RNV393218 RXO393217:RXR393218 SHK393217:SHN393218 SRG393217:SRJ393218 TBC393217:TBF393218 TKY393217:TLB393218 TUU393217:TUX393218 UEQ393217:UET393218 UOM393217:UOP393218 UYI393217:UYL393218 VIE393217:VIH393218 VSA393217:VSD393218 WBW393217:WBZ393218 WLS393217:WLV393218 WVO393217:WVR393218 G458753:J458754 JC458753:JF458754 SY458753:TB458754 ACU458753:ACX458754 AMQ458753:AMT458754 AWM458753:AWP458754 BGI458753:BGL458754 BQE458753:BQH458754 CAA458753:CAD458754 CJW458753:CJZ458754 CTS458753:CTV458754 DDO458753:DDR458754 DNK458753:DNN458754 DXG458753:DXJ458754 EHC458753:EHF458754 EQY458753:ERB458754 FAU458753:FAX458754 FKQ458753:FKT458754 FUM458753:FUP458754 GEI458753:GEL458754 GOE458753:GOH458754 GYA458753:GYD458754 HHW458753:HHZ458754 HRS458753:HRV458754 IBO458753:IBR458754 ILK458753:ILN458754 IVG458753:IVJ458754 JFC458753:JFF458754 JOY458753:JPB458754 JYU458753:JYX458754 KIQ458753:KIT458754 KSM458753:KSP458754 LCI458753:LCL458754 LME458753:LMH458754 LWA458753:LWD458754 MFW458753:MFZ458754 MPS458753:MPV458754 MZO458753:MZR458754 NJK458753:NJN458754 NTG458753:NTJ458754 ODC458753:ODF458754 OMY458753:ONB458754 OWU458753:OWX458754 PGQ458753:PGT458754 PQM458753:PQP458754 QAI458753:QAL458754 QKE458753:QKH458754 QUA458753:QUD458754 RDW458753:RDZ458754 RNS458753:RNV458754 RXO458753:RXR458754 SHK458753:SHN458754 SRG458753:SRJ458754 TBC458753:TBF458754 TKY458753:TLB458754 TUU458753:TUX458754 UEQ458753:UET458754 UOM458753:UOP458754 UYI458753:UYL458754 VIE458753:VIH458754 VSA458753:VSD458754 WBW458753:WBZ458754 WLS458753:WLV458754 WVO458753:WVR458754 G524289:J524290 JC524289:JF524290 SY524289:TB524290 ACU524289:ACX524290 AMQ524289:AMT524290 AWM524289:AWP524290 BGI524289:BGL524290 BQE524289:BQH524290 CAA524289:CAD524290 CJW524289:CJZ524290 CTS524289:CTV524290 DDO524289:DDR524290 DNK524289:DNN524290 DXG524289:DXJ524290 EHC524289:EHF524290 EQY524289:ERB524290 FAU524289:FAX524290 FKQ524289:FKT524290 FUM524289:FUP524290 GEI524289:GEL524290 GOE524289:GOH524290 GYA524289:GYD524290 HHW524289:HHZ524290 HRS524289:HRV524290 IBO524289:IBR524290 ILK524289:ILN524290 IVG524289:IVJ524290 JFC524289:JFF524290 JOY524289:JPB524290 JYU524289:JYX524290 KIQ524289:KIT524290 KSM524289:KSP524290 LCI524289:LCL524290 LME524289:LMH524290 LWA524289:LWD524290 MFW524289:MFZ524290 MPS524289:MPV524290 MZO524289:MZR524290 NJK524289:NJN524290 NTG524289:NTJ524290 ODC524289:ODF524290 OMY524289:ONB524290 OWU524289:OWX524290 PGQ524289:PGT524290 PQM524289:PQP524290 QAI524289:QAL524290 QKE524289:QKH524290 QUA524289:QUD524290 RDW524289:RDZ524290 RNS524289:RNV524290 RXO524289:RXR524290 SHK524289:SHN524290 SRG524289:SRJ524290 TBC524289:TBF524290 TKY524289:TLB524290 TUU524289:TUX524290 UEQ524289:UET524290 UOM524289:UOP524290 UYI524289:UYL524290 VIE524289:VIH524290 VSA524289:VSD524290 WBW524289:WBZ524290 WLS524289:WLV524290 WVO524289:WVR524290 G589825:J589826 JC589825:JF589826 SY589825:TB589826 ACU589825:ACX589826 AMQ589825:AMT589826 AWM589825:AWP589826 BGI589825:BGL589826 BQE589825:BQH589826 CAA589825:CAD589826 CJW589825:CJZ589826 CTS589825:CTV589826 DDO589825:DDR589826 DNK589825:DNN589826 DXG589825:DXJ589826 EHC589825:EHF589826 EQY589825:ERB589826 FAU589825:FAX589826 FKQ589825:FKT589826 FUM589825:FUP589826 GEI589825:GEL589826 GOE589825:GOH589826 GYA589825:GYD589826 HHW589825:HHZ589826 HRS589825:HRV589826 IBO589825:IBR589826 ILK589825:ILN589826 IVG589825:IVJ589826 JFC589825:JFF589826 JOY589825:JPB589826 JYU589825:JYX589826 KIQ589825:KIT589826 KSM589825:KSP589826 LCI589825:LCL589826 LME589825:LMH589826 LWA589825:LWD589826 MFW589825:MFZ589826 MPS589825:MPV589826 MZO589825:MZR589826 NJK589825:NJN589826 NTG589825:NTJ589826 ODC589825:ODF589826 OMY589825:ONB589826 OWU589825:OWX589826 PGQ589825:PGT589826 PQM589825:PQP589826 QAI589825:QAL589826 QKE589825:QKH589826 QUA589825:QUD589826 RDW589825:RDZ589826 RNS589825:RNV589826 RXO589825:RXR589826 SHK589825:SHN589826 SRG589825:SRJ589826 TBC589825:TBF589826 TKY589825:TLB589826 TUU589825:TUX589826 UEQ589825:UET589826 UOM589825:UOP589826 UYI589825:UYL589826 VIE589825:VIH589826 VSA589825:VSD589826 WBW589825:WBZ589826 WLS589825:WLV589826 WVO589825:WVR589826 G655361:J655362 JC655361:JF655362 SY655361:TB655362 ACU655361:ACX655362 AMQ655361:AMT655362 AWM655361:AWP655362 BGI655361:BGL655362 BQE655361:BQH655362 CAA655361:CAD655362 CJW655361:CJZ655362 CTS655361:CTV655362 DDO655361:DDR655362 DNK655361:DNN655362 DXG655361:DXJ655362 EHC655361:EHF655362 EQY655361:ERB655362 FAU655361:FAX655362 FKQ655361:FKT655362 FUM655361:FUP655362 GEI655361:GEL655362 GOE655361:GOH655362 GYA655361:GYD655362 HHW655361:HHZ655362 HRS655361:HRV655362 IBO655361:IBR655362 ILK655361:ILN655362 IVG655361:IVJ655362 JFC655361:JFF655362 JOY655361:JPB655362 JYU655361:JYX655362 KIQ655361:KIT655362 KSM655361:KSP655362 LCI655361:LCL655362 LME655361:LMH655362 LWA655361:LWD655362 MFW655361:MFZ655362 MPS655361:MPV655362 MZO655361:MZR655362 NJK655361:NJN655362 NTG655361:NTJ655362 ODC655361:ODF655362 OMY655361:ONB655362 OWU655361:OWX655362 PGQ655361:PGT655362 PQM655361:PQP655362 QAI655361:QAL655362 QKE655361:QKH655362 QUA655361:QUD655362 RDW655361:RDZ655362 RNS655361:RNV655362 RXO655361:RXR655362 SHK655361:SHN655362 SRG655361:SRJ655362 TBC655361:TBF655362 TKY655361:TLB655362 TUU655361:TUX655362 UEQ655361:UET655362 UOM655361:UOP655362 UYI655361:UYL655362 VIE655361:VIH655362 VSA655361:VSD655362 WBW655361:WBZ655362 WLS655361:WLV655362 WVO655361:WVR655362 G720897:J720898 JC720897:JF720898 SY720897:TB720898 ACU720897:ACX720898 AMQ720897:AMT720898 AWM720897:AWP720898 BGI720897:BGL720898 BQE720897:BQH720898 CAA720897:CAD720898 CJW720897:CJZ720898 CTS720897:CTV720898 DDO720897:DDR720898 DNK720897:DNN720898 DXG720897:DXJ720898 EHC720897:EHF720898 EQY720897:ERB720898 FAU720897:FAX720898 FKQ720897:FKT720898 FUM720897:FUP720898 GEI720897:GEL720898 GOE720897:GOH720898 GYA720897:GYD720898 HHW720897:HHZ720898 HRS720897:HRV720898 IBO720897:IBR720898 ILK720897:ILN720898 IVG720897:IVJ720898 JFC720897:JFF720898 JOY720897:JPB720898 JYU720897:JYX720898 KIQ720897:KIT720898 KSM720897:KSP720898 LCI720897:LCL720898 LME720897:LMH720898 LWA720897:LWD720898 MFW720897:MFZ720898 MPS720897:MPV720898 MZO720897:MZR720898 NJK720897:NJN720898 NTG720897:NTJ720898 ODC720897:ODF720898 OMY720897:ONB720898 OWU720897:OWX720898 PGQ720897:PGT720898 PQM720897:PQP720898 QAI720897:QAL720898 QKE720897:QKH720898 QUA720897:QUD720898 RDW720897:RDZ720898 RNS720897:RNV720898 RXO720897:RXR720898 SHK720897:SHN720898 SRG720897:SRJ720898 TBC720897:TBF720898 TKY720897:TLB720898 TUU720897:TUX720898 UEQ720897:UET720898 UOM720897:UOP720898 UYI720897:UYL720898 VIE720897:VIH720898 VSA720897:VSD720898 WBW720897:WBZ720898 WLS720897:WLV720898 WVO720897:WVR720898 G786433:J786434 JC786433:JF786434 SY786433:TB786434 ACU786433:ACX786434 AMQ786433:AMT786434 AWM786433:AWP786434 BGI786433:BGL786434 BQE786433:BQH786434 CAA786433:CAD786434 CJW786433:CJZ786434 CTS786433:CTV786434 DDO786433:DDR786434 DNK786433:DNN786434 DXG786433:DXJ786434 EHC786433:EHF786434 EQY786433:ERB786434 FAU786433:FAX786434 FKQ786433:FKT786434 FUM786433:FUP786434 GEI786433:GEL786434 GOE786433:GOH786434 GYA786433:GYD786434 HHW786433:HHZ786434 HRS786433:HRV786434 IBO786433:IBR786434 ILK786433:ILN786434 IVG786433:IVJ786434 JFC786433:JFF786434 JOY786433:JPB786434 JYU786433:JYX786434 KIQ786433:KIT786434 KSM786433:KSP786434 LCI786433:LCL786434 LME786433:LMH786434 LWA786433:LWD786434 MFW786433:MFZ786434 MPS786433:MPV786434 MZO786433:MZR786434 NJK786433:NJN786434 NTG786433:NTJ786434 ODC786433:ODF786434 OMY786433:ONB786434 OWU786433:OWX786434 PGQ786433:PGT786434 PQM786433:PQP786434 QAI786433:QAL786434 QKE786433:QKH786434 QUA786433:QUD786434 RDW786433:RDZ786434 RNS786433:RNV786434 RXO786433:RXR786434 SHK786433:SHN786434 SRG786433:SRJ786434 TBC786433:TBF786434 TKY786433:TLB786434 TUU786433:TUX786434 UEQ786433:UET786434 UOM786433:UOP786434 UYI786433:UYL786434 VIE786433:VIH786434 VSA786433:VSD786434 WBW786433:WBZ786434 WLS786433:WLV786434 WVO786433:WVR786434 G851969:J851970 JC851969:JF851970 SY851969:TB851970 ACU851969:ACX851970 AMQ851969:AMT851970 AWM851969:AWP851970 BGI851969:BGL851970 BQE851969:BQH851970 CAA851969:CAD851970 CJW851969:CJZ851970 CTS851969:CTV851970 DDO851969:DDR851970 DNK851969:DNN851970 DXG851969:DXJ851970 EHC851969:EHF851970 EQY851969:ERB851970 FAU851969:FAX851970 FKQ851969:FKT851970 FUM851969:FUP851970 GEI851969:GEL851970 GOE851969:GOH851970 GYA851969:GYD851970 HHW851969:HHZ851970 HRS851969:HRV851970 IBO851969:IBR851970 ILK851969:ILN851970 IVG851969:IVJ851970 JFC851969:JFF851970 JOY851969:JPB851970 JYU851969:JYX851970 KIQ851969:KIT851970 KSM851969:KSP851970 LCI851969:LCL851970 LME851969:LMH851970 LWA851969:LWD851970 MFW851969:MFZ851970 MPS851969:MPV851970 MZO851969:MZR851970 NJK851969:NJN851970 NTG851969:NTJ851970 ODC851969:ODF851970 OMY851969:ONB851970 OWU851969:OWX851970 PGQ851969:PGT851970 PQM851969:PQP851970 QAI851969:QAL851970 QKE851969:QKH851970 QUA851969:QUD851970 RDW851969:RDZ851970 RNS851969:RNV851970 RXO851969:RXR851970 SHK851969:SHN851970 SRG851969:SRJ851970 TBC851969:TBF851970 TKY851969:TLB851970 TUU851969:TUX851970 UEQ851969:UET851970 UOM851969:UOP851970 UYI851969:UYL851970 VIE851969:VIH851970 VSA851969:VSD851970 WBW851969:WBZ851970 WLS851969:WLV851970 WVO851969:WVR851970 G917505:J917506 JC917505:JF917506 SY917505:TB917506 ACU917505:ACX917506 AMQ917505:AMT917506 AWM917505:AWP917506 BGI917505:BGL917506 BQE917505:BQH917506 CAA917505:CAD917506 CJW917505:CJZ917506 CTS917505:CTV917506 DDO917505:DDR917506 DNK917505:DNN917506 DXG917505:DXJ917506 EHC917505:EHF917506 EQY917505:ERB917506 FAU917505:FAX917506 FKQ917505:FKT917506 FUM917505:FUP917506 GEI917505:GEL917506 GOE917505:GOH917506 GYA917505:GYD917506 HHW917505:HHZ917506 HRS917505:HRV917506 IBO917505:IBR917506 ILK917505:ILN917506 IVG917505:IVJ917506 JFC917505:JFF917506 JOY917505:JPB917506 JYU917505:JYX917506 KIQ917505:KIT917506 KSM917505:KSP917506 LCI917505:LCL917506 LME917505:LMH917506 LWA917505:LWD917506 MFW917505:MFZ917506 MPS917505:MPV917506 MZO917505:MZR917506 NJK917505:NJN917506 NTG917505:NTJ917506 ODC917505:ODF917506 OMY917505:ONB917506 OWU917505:OWX917506 PGQ917505:PGT917506 PQM917505:PQP917506 QAI917505:QAL917506 QKE917505:QKH917506 QUA917505:QUD917506 RDW917505:RDZ917506 RNS917505:RNV917506 RXO917505:RXR917506 SHK917505:SHN917506 SRG917505:SRJ917506 TBC917505:TBF917506 TKY917505:TLB917506 TUU917505:TUX917506 UEQ917505:UET917506 UOM917505:UOP917506 UYI917505:UYL917506 VIE917505:VIH917506 VSA917505:VSD917506 WBW917505:WBZ917506 WLS917505:WLV917506 WVO917505:WVR917506 G983041:J983042 JC983041:JF983042 SY983041:TB983042 ACU983041:ACX983042 AMQ983041:AMT983042 AWM983041:AWP983042 BGI983041:BGL983042 BQE983041:BQH983042 CAA983041:CAD983042 CJW983041:CJZ983042 CTS983041:CTV983042 DDO983041:DDR983042 DNK983041:DNN983042 DXG983041:DXJ983042 EHC983041:EHF983042 EQY983041:ERB983042 FAU983041:FAX983042 FKQ983041:FKT983042 FUM983041:FUP983042 GEI983041:GEL983042 GOE983041:GOH983042 GYA983041:GYD983042 HHW983041:HHZ983042 HRS983041:HRV983042 IBO983041:IBR983042 ILK983041:ILN983042 IVG983041:IVJ983042 JFC983041:JFF983042 JOY983041:JPB983042 JYU983041:JYX983042 KIQ983041:KIT983042 KSM983041:KSP983042 LCI983041:LCL983042 LME983041:LMH983042 LWA983041:LWD983042 MFW983041:MFZ983042 MPS983041:MPV983042 MZO983041:MZR983042 NJK983041:NJN983042 NTG983041:NTJ983042 ODC983041:ODF983042 OMY983041:ONB983042 OWU983041:OWX983042 PGQ983041:PGT983042 PQM983041:PQP983042 QAI983041:QAL983042 QKE983041:QKH983042 QUA983041:QUD983042 RDW983041:RDZ983042 RNS983041:RNV983042 RXO983041:RXR983042 SHK983041:SHN983042 SRG983041:SRJ983042 TBC983041:TBF983042 TKY983041:TLB983042 TUU983041:TUX983042 UEQ983041:UET983042 UOM983041:UOP983042 UYI983041:UYL983042 VIE983041:VIH983042 VSA983041:VSD983042 WBW983041:WBZ983042 WLS983041:WLV983042 IZ41:JB44 SV41:SX44 ACR41:ACT44 AMN41:AMP44 AWJ41:AWL44 BGF41:BGH44 BQB41:BQD44 BZX41:BZZ44 CJT41:CJV44 CTP41:CTR44 DDL41:DDN44 DNH41:DNJ44 DXD41:DXF44 EGZ41:EHB44 EQV41:EQX44 FAR41:FAT44 FKN41:FKP44 FUJ41:FUL44 GEF41:GEH44 GOB41:GOD44 GXX41:GXZ44 HHT41:HHV44 HRP41:HRR44 IBL41:IBN44 ILH41:ILJ44 IVD41:IVF44 JEZ41:JFB44 JOV41:JOX44 JYR41:JYT44 KIN41:KIP44 KSJ41:KSL44 LCF41:LCH44 LMB41:LMD44 LVX41:LVZ44 MFT41:MFV44 MPP41:MPR44 MZL41:MZN44 NJH41:NJJ44 NTD41:NTF44 OCZ41:ODB44 OMV41:OMX44 OWR41:OWT44 PGN41:PGP44 PQJ41:PQL44 QAF41:QAH44 QKB41:QKD44 QTX41:QTZ44 RDT41:RDV44 RNP41:RNR44 RXL41:RXN44 SHH41:SHJ44 SRD41:SRF44 TAZ41:TBB44 TKV41:TKX44 TUR41:TUT44 UEN41:UEP44 UOJ41:UOL44 UYF41:UYH44 VIB41:VID44 VRX41:VRZ44 WBT41:WBV44 WLP41:WLR44 WVL41:WVN44 BIS32 JU32:JX33 VI32 WWG32:WWJ33 WMK32:WMN33 WCO32:WCR33 VSS32:VSV33 VIW32:VIZ33 UZA32:UZD33 UPE32:UPH33 UFI32:UFL33 TVM32:TVP33 TLQ32:TLT33 TBU32:TBX33 SRY32:SSB33 SIC32:SIF33 RYG32:RYJ33 ROK32:RON33 REO32:RER33 QUS32:QUV33 QKW32:QKZ33 QBA32:QBD33 PRE32:PRH33 PHI32:PHL33 OXM32:OXP33 ONQ32:ONT33 ODU32:ODX33 NTY32:NUB33 NKC32:NKF33 NAG32:NAJ33 MQK32:MQN33 MGO32:MGR33 LWS32:LWV33 LMW32:LMZ33 LDA32:LDD33 KTE32:KTH33 KJI32:KJL33 JZM32:JZP33 JPQ32:JPT33 JFU32:JFX33 IVY32:IWB33 IMC32:IMF33 ICG32:ICJ33 HSK32:HSN33 HIO32:HIR33 GYS32:GYV33 GOW32:GOZ33 GFA32:GFD33 FVE32:FVH33 FLI32:FLL33 FBM32:FBP33 ERQ32:ERT33 EHU32:EHX33 DXY32:DYB33 DOC32:DOF33 DEG32:DEJ33 CUK32:CUN33 CKO32:CKR33 CAS32:CAV33 BQW32:BQZ33 BHA32:BHD33 AXE32:AXH33 ANI32:ANL33 ADM32:ADP33 TQ32:TT33 KJ32:KM33 AFE32 WWV32:WWY33 WMZ32:WNC33 WDD32:WDG33 VTH32:VTK33 VJL32:VJO33 UZP32:UZS33 UPT32:UPW33 UFX32:UGA33 TWB32:TWE33 TMF32:TMI33 TCJ32:TCM33 SSN32:SSQ33 SIR32:SIU33 RYV32:RYY33 ROZ32:RPC33 RFD32:RFG33 QVH32:QVK33 QLL32:QLO33 QBP32:QBS33 PRT32:PRW33 PHX32:PIA33 OYB32:OYE33 OOF32:OOI33 OEJ32:OEM33 NUN32:NUQ33 NKR32:NKU33 NAV32:NAY33 MQZ32:MRC33 MHD32:MHG33 LXH32:LXK33 LNL32:LNO33 LDP32:LDS33 KTT32:KTW33 KJX32:KKA33 KAB32:KAE33 JQF32:JQI33 JGJ32:JGM33 IWN32:IWQ33 IMR32:IMU33 ICV32:ICY33 HSZ32:HTC33 HJD32:HJG33 GZH32:GZK33 GPL32:GPO33 GFP32:GFS33 FVT32:FVW33 FLX32:FMA33 FCB32:FCE33 ESF32:ESI33 EIJ32:EIM33 DYN32:DYQ33 DOR32:DOU33 DEV32:DEY33 CUZ32:CVC33 CLD32:CLG33 CBH32:CBK33 BRL32:BRO33 BHP32:BHS33 AXT32:AXW33 ANX32:AOA33 AEB32:AEE33 UF32:UI33 KX32 APA32 WXJ32 WNN32 WDR32 VTV32 VJZ32 VAD32 UQH32 UGL32 TWP32 TMT32 TCX32 STB32 SJF32 RZJ32 RPN32 RFR32 QVV32 QLZ32 QCD32 PSH32 PIL32 OYP32 OOT32 OEX32 NVB32 NLF32 NBJ32 MRN32 MHR32 LXV32 LNZ32 LED32 KUH32 KKL32 KAP32 JQT32 JGX32 IXB32 INF32 IDJ32 HTN32 HJR32 GZV32 GPZ32 GGD32 FWH32 FML32 FCP32 EST32 EIX32 DZB32 DPF32 DFJ32 CVN32 CLR32 CBV32 BRZ32 BID32 AYH32 AOL32 AEP32 UT32 LQ32:LQ33 BU32:BU33 WYC32:WYC33 WOG32:WOG33 WEK32:WEK33 VUO32:VUO33 VKS32:VKS33 VAW32:VAW33 URA32:URA33 UHE32:UHE33 TXI32:TXI33 TNM32:TNM33 TDQ32:TDQ33 STU32:STU33 SJY32:SJY33 SAC32:SAC33 RQG32:RQG33 RGK32:RGK33 QWO32:QWO33 QMS32:QMS33 QCW32:QCW33 PTA32:PTA33 PJE32:PJE33 OZI32:OZI33 OPM32:OPM33 OFQ32:OFQ33 NVU32:NVU33 NLY32:NLY33 NCC32:NCC33 MSG32:MSG33 MIK32:MIK33 LYO32:LYO33 LOS32:LOS33 LEW32:LEW33 KVA32:KVA33 KLE32:KLE33 KBI32:KBI33 JRM32:JRM33 JHQ32:JHQ33 IXU32:IXU33 INY32:INY33 IEC32:IEC33 HUG32:HUG33 HKK32:HKK33 HAO32:HAO33 GQS32:GQS33 GGW32:GGW33 FXA32:FXA33 FNE32:FNE33 FDI32:FDI33 ETM32:ETM33 EJQ32:EJQ33 DZU32:DZU33 DPY32:DPY33 DGC32:DGC33 CWG32:CWG33 CMK32:CMK33 CCO32:CCO33 BSS32:BSS33 BIW32:BIW33 AZA32:AZA33 APE32:APE33 AFI32:AFI33 VM32:VM33 LM32 AYW32 WXY32 WOC32 WEG32 VUK32 VKO32 VAS32 UQW32 UHA32 TXE32 TNI32 TDM32 STQ32 SJU32 RZY32 RQC32 RGG32 QWK32 QMO32 QCS32 PSW32 PJA32 OZE32 OPI32 OFM32 NVQ32 NLU32 NBY32 MSC32 MIG32 LYK32 LOO32 LES32 KUW32 KLA32 KBE32 JRI32 JHM32 IXQ32 INU32 IDY32 HUC32 HKG32 HAK32 GQO32 GGS32 FWW32 FNA32 FDE32 ETI32 EJM32 DZQ32 DPU32 DFY32 CWC32 CMG32 CCK32 BSO32 D44:F44" xr:uid="{00000000-0002-0000-0800-00000E000000}">
      <formula1>INDIRECT(#REF!)</formula1>
    </dataValidation>
    <dataValidation imeMode="halfAlpha" allowBlank="1" showInputMessage="1" showErrorMessage="1" sqref="AD851956 JZ851956 TV851956 ADR851956 ANN851956 AXJ851956 BHF851956 BRB851956 CAX851956 CKT851956 CUP851956 DEL851956 DOH851956 DYD851956 EHZ851956 ERV851956 FBR851956 FLN851956 FVJ851956 GFF851956 GPB851956 GYX851956 HIT851956 HSP851956 ICL851956 IMH851956 IWD851956 JFZ851956 JPV851956 JZR851956 KJN851956 KTJ851956 LDF851956 LNB851956 LWX851956 MGT851956 MQP851956 NAL851956 NKH851956 NUD851956 ODZ851956 ONV851956 OXR851956 PHN851956 PRJ851956 QBF851956 QLB851956 QUX851956 RET851956 ROP851956 RYL851956 SIH851956 SSD851956 TBZ851956 TLV851956 TVR851956 UFN851956 UPJ851956 UZF851956 VJB851956 VSX851956 WCT851956 WMP851956 WWL851956 V65524 JR65524 TN65524 ADJ65524 ANF65524 AXB65524 BGX65524 BQT65524 CAP65524 CKL65524 CUH65524 DED65524 DNZ65524 DXV65524 EHR65524 ERN65524 FBJ65524 FLF65524 FVB65524 GEX65524 GOT65524 GYP65524 HIL65524 HSH65524 ICD65524 ILZ65524 IVV65524 JFR65524 JPN65524 JZJ65524 KJF65524 KTB65524 LCX65524 LMT65524 LWP65524 MGL65524 MQH65524 NAD65524 NJZ65524 NTV65524 ODR65524 ONN65524 OXJ65524 PHF65524 PRB65524 QAX65524 QKT65524 QUP65524 REL65524 ROH65524 RYD65524 SHZ65524 SRV65524 TBR65524 TLN65524 TVJ65524 UFF65524 UPB65524 UYX65524 VIT65524 VSP65524 WCL65524 WMH65524 WWD65524 V131060 JR131060 TN131060 ADJ131060 ANF131060 AXB131060 BGX131060 BQT131060 CAP131060 CKL131060 CUH131060 DED131060 DNZ131060 DXV131060 EHR131060 ERN131060 FBJ131060 FLF131060 FVB131060 GEX131060 GOT131060 GYP131060 HIL131060 HSH131060 ICD131060 ILZ131060 IVV131060 JFR131060 JPN131060 JZJ131060 KJF131060 KTB131060 LCX131060 LMT131060 LWP131060 MGL131060 MQH131060 NAD131060 NJZ131060 NTV131060 ODR131060 ONN131060 OXJ131060 PHF131060 PRB131060 QAX131060 QKT131060 QUP131060 REL131060 ROH131060 RYD131060 SHZ131060 SRV131060 TBR131060 TLN131060 TVJ131060 UFF131060 UPB131060 UYX131060 VIT131060 VSP131060 WCL131060 WMH131060 WWD131060 V196596 JR196596 TN196596 ADJ196596 ANF196596 AXB196596 BGX196596 BQT196596 CAP196596 CKL196596 CUH196596 DED196596 DNZ196596 DXV196596 EHR196596 ERN196596 FBJ196596 FLF196596 FVB196596 GEX196596 GOT196596 GYP196596 HIL196596 HSH196596 ICD196596 ILZ196596 IVV196596 JFR196596 JPN196596 JZJ196596 KJF196596 KTB196596 LCX196596 LMT196596 LWP196596 MGL196596 MQH196596 NAD196596 NJZ196596 NTV196596 ODR196596 ONN196596 OXJ196596 PHF196596 PRB196596 QAX196596 QKT196596 QUP196596 REL196596 ROH196596 RYD196596 SHZ196596 SRV196596 TBR196596 TLN196596 TVJ196596 UFF196596 UPB196596 UYX196596 VIT196596 VSP196596 WCL196596 WMH196596 WWD196596 V262132 JR262132 TN262132 ADJ262132 ANF262132 AXB262132 BGX262132 BQT262132 CAP262132 CKL262132 CUH262132 DED262132 DNZ262132 DXV262132 EHR262132 ERN262132 FBJ262132 FLF262132 FVB262132 GEX262132 GOT262132 GYP262132 HIL262132 HSH262132 ICD262132 ILZ262132 IVV262132 JFR262132 JPN262132 JZJ262132 KJF262132 KTB262132 LCX262132 LMT262132 LWP262132 MGL262132 MQH262132 NAD262132 NJZ262132 NTV262132 ODR262132 ONN262132 OXJ262132 PHF262132 PRB262132 QAX262132 QKT262132 QUP262132 REL262132 ROH262132 RYD262132 SHZ262132 SRV262132 TBR262132 TLN262132 TVJ262132 UFF262132 UPB262132 UYX262132 VIT262132 VSP262132 WCL262132 WMH262132 WWD262132 V327668 JR327668 TN327668 ADJ327668 ANF327668 AXB327668 BGX327668 BQT327668 CAP327668 CKL327668 CUH327668 DED327668 DNZ327668 DXV327668 EHR327668 ERN327668 FBJ327668 FLF327668 FVB327668 GEX327668 GOT327668 GYP327668 HIL327668 HSH327668 ICD327668 ILZ327668 IVV327668 JFR327668 JPN327668 JZJ327668 KJF327668 KTB327668 LCX327668 LMT327668 LWP327668 MGL327668 MQH327668 NAD327668 NJZ327668 NTV327668 ODR327668 ONN327668 OXJ327668 PHF327668 PRB327668 QAX327668 QKT327668 QUP327668 REL327668 ROH327668 RYD327668 SHZ327668 SRV327668 TBR327668 TLN327668 TVJ327668 UFF327668 UPB327668 UYX327668 VIT327668 VSP327668 WCL327668 WMH327668 WWD327668 V393204 JR393204 TN393204 ADJ393204 ANF393204 AXB393204 BGX393204 BQT393204 CAP393204 CKL393204 CUH393204 DED393204 DNZ393204 DXV393204 EHR393204 ERN393204 FBJ393204 FLF393204 FVB393204 GEX393204 GOT393204 GYP393204 HIL393204 HSH393204 ICD393204 ILZ393204 IVV393204 JFR393204 JPN393204 JZJ393204 KJF393204 KTB393204 LCX393204 LMT393204 LWP393204 MGL393204 MQH393204 NAD393204 NJZ393204 NTV393204 ODR393204 ONN393204 OXJ393204 PHF393204 PRB393204 QAX393204 QKT393204 QUP393204 REL393204 ROH393204 RYD393204 SHZ393204 SRV393204 TBR393204 TLN393204 TVJ393204 UFF393204 UPB393204 UYX393204 VIT393204 VSP393204 WCL393204 WMH393204 WWD393204 V458740 JR458740 TN458740 ADJ458740 ANF458740 AXB458740 BGX458740 BQT458740 CAP458740 CKL458740 CUH458740 DED458740 DNZ458740 DXV458740 EHR458740 ERN458740 FBJ458740 FLF458740 FVB458740 GEX458740 GOT458740 GYP458740 HIL458740 HSH458740 ICD458740 ILZ458740 IVV458740 JFR458740 JPN458740 JZJ458740 KJF458740 KTB458740 LCX458740 LMT458740 LWP458740 MGL458740 MQH458740 NAD458740 NJZ458740 NTV458740 ODR458740 ONN458740 OXJ458740 PHF458740 PRB458740 QAX458740 QKT458740 QUP458740 REL458740 ROH458740 RYD458740 SHZ458740 SRV458740 TBR458740 TLN458740 TVJ458740 UFF458740 UPB458740 UYX458740 VIT458740 VSP458740 WCL458740 WMH458740 WWD458740 V524276 JR524276 TN524276 ADJ524276 ANF524276 AXB524276 BGX524276 BQT524276 CAP524276 CKL524276 CUH524276 DED524276 DNZ524276 DXV524276 EHR524276 ERN524276 FBJ524276 FLF524276 FVB524276 GEX524276 GOT524276 GYP524276 HIL524276 HSH524276 ICD524276 ILZ524276 IVV524276 JFR524276 JPN524276 JZJ524276 KJF524276 KTB524276 LCX524276 LMT524276 LWP524276 MGL524276 MQH524276 NAD524276 NJZ524276 NTV524276 ODR524276 ONN524276 OXJ524276 PHF524276 PRB524276 QAX524276 QKT524276 QUP524276 REL524276 ROH524276 RYD524276 SHZ524276 SRV524276 TBR524276 TLN524276 TVJ524276 UFF524276 UPB524276 UYX524276 VIT524276 VSP524276 WCL524276 WMH524276 WWD524276 V589812 JR589812 TN589812 ADJ589812 ANF589812 AXB589812 BGX589812 BQT589812 CAP589812 CKL589812 CUH589812 DED589812 DNZ589812 DXV589812 EHR589812 ERN589812 FBJ589812 FLF589812 FVB589812 GEX589812 GOT589812 GYP589812 HIL589812 HSH589812 ICD589812 ILZ589812 IVV589812 JFR589812 JPN589812 JZJ589812 KJF589812 KTB589812 LCX589812 LMT589812 LWP589812 MGL589812 MQH589812 NAD589812 NJZ589812 NTV589812 ODR589812 ONN589812 OXJ589812 PHF589812 PRB589812 QAX589812 QKT589812 QUP589812 REL589812 ROH589812 RYD589812 SHZ589812 SRV589812 TBR589812 TLN589812 TVJ589812 UFF589812 UPB589812 UYX589812 VIT589812 VSP589812 WCL589812 WMH589812 WWD589812 V655348 JR655348 TN655348 ADJ655348 ANF655348 AXB655348 BGX655348 BQT655348 CAP655348 CKL655348 CUH655348 DED655348 DNZ655348 DXV655348 EHR655348 ERN655348 FBJ655348 FLF655348 FVB655348 GEX655348 GOT655348 GYP655348 HIL655348 HSH655348 ICD655348 ILZ655348 IVV655348 JFR655348 JPN655348 JZJ655348 KJF655348 KTB655348 LCX655348 LMT655348 LWP655348 MGL655348 MQH655348 NAD655348 NJZ655348 NTV655348 ODR655348 ONN655348 OXJ655348 PHF655348 PRB655348 QAX655348 QKT655348 QUP655348 REL655348 ROH655348 RYD655348 SHZ655348 SRV655348 TBR655348 TLN655348 TVJ655348 UFF655348 UPB655348 UYX655348 VIT655348 VSP655348 WCL655348 WMH655348 WWD655348 V720884 JR720884 TN720884 ADJ720884 ANF720884 AXB720884 BGX720884 BQT720884 CAP720884 CKL720884 CUH720884 DED720884 DNZ720884 DXV720884 EHR720884 ERN720884 FBJ720884 FLF720884 FVB720884 GEX720884 GOT720884 GYP720884 HIL720884 HSH720884 ICD720884 ILZ720884 IVV720884 JFR720884 JPN720884 JZJ720884 KJF720884 KTB720884 LCX720884 LMT720884 LWP720884 MGL720884 MQH720884 NAD720884 NJZ720884 NTV720884 ODR720884 ONN720884 OXJ720884 PHF720884 PRB720884 QAX720884 QKT720884 QUP720884 REL720884 ROH720884 RYD720884 SHZ720884 SRV720884 TBR720884 TLN720884 TVJ720884 UFF720884 UPB720884 UYX720884 VIT720884 VSP720884 WCL720884 WMH720884 WWD720884 V786420 JR786420 TN786420 ADJ786420 ANF786420 AXB786420 BGX786420 BQT786420 CAP786420 CKL786420 CUH786420 DED786420 DNZ786420 DXV786420 EHR786420 ERN786420 FBJ786420 FLF786420 FVB786420 GEX786420 GOT786420 GYP786420 HIL786420 HSH786420 ICD786420 ILZ786420 IVV786420 JFR786420 JPN786420 JZJ786420 KJF786420 KTB786420 LCX786420 LMT786420 LWP786420 MGL786420 MQH786420 NAD786420 NJZ786420 NTV786420 ODR786420 ONN786420 OXJ786420 PHF786420 PRB786420 QAX786420 QKT786420 QUP786420 REL786420 ROH786420 RYD786420 SHZ786420 SRV786420 TBR786420 TLN786420 TVJ786420 UFF786420 UPB786420 UYX786420 VIT786420 VSP786420 WCL786420 WMH786420 WWD786420 V851956 JR851956 TN851956 ADJ851956 ANF851956 AXB851956 BGX851956 BQT851956 CAP851956 CKL851956 CUH851956 DED851956 DNZ851956 DXV851956 EHR851956 ERN851956 FBJ851956 FLF851956 FVB851956 GEX851956 GOT851956 GYP851956 HIL851956 HSH851956 ICD851956 ILZ851956 IVV851956 JFR851956 JPN851956 JZJ851956 KJF851956 KTB851956 LCX851956 LMT851956 LWP851956 MGL851956 MQH851956 NAD851956 NJZ851956 NTV851956 ODR851956 ONN851956 OXJ851956 PHF851956 PRB851956 QAX851956 QKT851956 QUP851956 REL851956 ROH851956 RYD851956 SHZ851956 SRV851956 TBR851956 TLN851956 TVJ851956 UFF851956 UPB851956 UYX851956 VIT851956 VSP851956 WCL851956 WMH851956 WWD851956 V917492 JR917492 TN917492 ADJ917492 ANF917492 AXB917492 BGX917492 BQT917492 CAP917492 CKL917492 CUH917492 DED917492 DNZ917492 DXV917492 EHR917492 ERN917492 FBJ917492 FLF917492 FVB917492 GEX917492 GOT917492 GYP917492 HIL917492 HSH917492 ICD917492 ILZ917492 IVV917492 JFR917492 JPN917492 JZJ917492 KJF917492 KTB917492 LCX917492 LMT917492 LWP917492 MGL917492 MQH917492 NAD917492 NJZ917492 NTV917492 ODR917492 ONN917492 OXJ917492 PHF917492 PRB917492 QAX917492 QKT917492 QUP917492 REL917492 ROH917492 RYD917492 SHZ917492 SRV917492 TBR917492 TLN917492 TVJ917492 UFF917492 UPB917492 UYX917492 VIT917492 VSP917492 WCL917492 WMH917492 WWD917492 V983028 JR983028 TN983028 ADJ983028 ANF983028 AXB983028 BGX983028 BQT983028 CAP983028 CKL983028 CUH983028 DED983028 DNZ983028 DXV983028 EHR983028 ERN983028 FBJ983028 FLF983028 FVB983028 GEX983028 GOT983028 GYP983028 HIL983028 HSH983028 ICD983028 ILZ983028 IVV983028 JFR983028 JPN983028 JZJ983028 KJF983028 KTB983028 LCX983028 LMT983028 LWP983028 MGL983028 MQH983028 NAD983028 NJZ983028 NTV983028 ODR983028 ONN983028 OXJ983028 PHF983028 PRB983028 QAX983028 QKT983028 QUP983028 REL983028 ROH983028 RYD983028 SHZ983028 SRV983028 TBR983028 TLN983028 TVJ983028 UFF983028 UPB983028 UYX983028 VIT983028 VSP983028 WCL983028 WMH983028 WWD983028 AD917492 JZ917492 TV917492 ADR917492 ANN917492 AXJ917492 BHF917492 BRB917492 CAX917492 CKT917492 CUP917492 DEL917492 DOH917492 DYD917492 EHZ917492 ERV917492 FBR917492 FLN917492 FVJ917492 GFF917492 GPB917492 GYX917492 HIT917492 HSP917492 ICL917492 IMH917492 IWD917492 JFZ917492 JPV917492 JZR917492 KJN917492 KTJ917492 LDF917492 LNB917492 LWX917492 MGT917492 MQP917492 NAL917492 NKH917492 NUD917492 ODZ917492 ONV917492 OXR917492 PHN917492 PRJ917492 QBF917492 QLB917492 QUX917492 RET917492 ROP917492 RYL917492 SIH917492 SSD917492 TBZ917492 TLV917492 TVR917492 UFN917492 UPJ917492 UZF917492 VJB917492 VSX917492 WCT917492 WMP917492 WWL917492 N65524 JJ65524 TF65524 ADB65524 AMX65524 AWT65524 BGP65524 BQL65524 CAH65524 CKD65524 CTZ65524 DDV65524 DNR65524 DXN65524 EHJ65524 ERF65524 FBB65524 FKX65524 FUT65524 GEP65524 GOL65524 GYH65524 HID65524 HRZ65524 IBV65524 ILR65524 IVN65524 JFJ65524 JPF65524 JZB65524 KIX65524 KST65524 LCP65524 LML65524 LWH65524 MGD65524 MPZ65524 MZV65524 NJR65524 NTN65524 ODJ65524 ONF65524 OXB65524 PGX65524 PQT65524 QAP65524 QKL65524 QUH65524 RED65524 RNZ65524 RXV65524 SHR65524 SRN65524 TBJ65524 TLF65524 TVB65524 UEX65524 UOT65524 UYP65524 VIL65524 VSH65524 WCD65524 WLZ65524 WVV65524 N131060 JJ131060 TF131060 ADB131060 AMX131060 AWT131060 BGP131060 BQL131060 CAH131060 CKD131060 CTZ131060 DDV131060 DNR131060 DXN131060 EHJ131060 ERF131060 FBB131060 FKX131060 FUT131060 GEP131060 GOL131060 GYH131060 HID131060 HRZ131060 IBV131060 ILR131060 IVN131060 JFJ131060 JPF131060 JZB131060 KIX131060 KST131060 LCP131060 LML131060 LWH131060 MGD131060 MPZ131060 MZV131060 NJR131060 NTN131060 ODJ131060 ONF131060 OXB131060 PGX131060 PQT131060 QAP131060 QKL131060 QUH131060 RED131060 RNZ131060 RXV131060 SHR131060 SRN131060 TBJ131060 TLF131060 TVB131060 UEX131060 UOT131060 UYP131060 VIL131060 VSH131060 WCD131060 WLZ131060 WVV131060 N196596 JJ196596 TF196596 ADB196596 AMX196596 AWT196596 BGP196596 BQL196596 CAH196596 CKD196596 CTZ196596 DDV196596 DNR196596 DXN196596 EHJ196596 ERF196596 FBB196596 FKX196596 FUT196596 GEP196596 GOL196596 GYH196596 HID196596 HRZ196596 IBV196596 ILR196596 IVN196596 JFJ196596 JPF196596 JZB196596 KIX196596 KST196596 LCP196596 LML196596 LWH196596 MGD196596 MPZ196596 MZV196596 NJR196596 NTN196596 ODJ196596 ONF196596 OXB196596 PGX196596 PQT196596 QAP196596 QKL196596 QUH196596 RED196596 RNZ196596 RXV196596 SHR196596 SRN196596 TBJ196596 TLF196596 TVB196596 UEX196596 UOT196596 UYP196596 VIL196596 VSH196596 WCD196596 WLZ196596 WVV196596 N262132 JJ262132 TF262132 ADB262132 AMX262132 AWT262132 BGP262132 BQL262132 CAH262132 CKD262132 CTZ262132 DDV262132 DNR262132 DXN262132 EHJ262132 ERF262132 FBB262132 FKX262132 FUT262132 GEP262132 GOL262132 GYH262132 HID262132 HRZ262132 IBV262132 ILR262132 IVN262132 JFJ262132 JPF262132 JZB262132 KIX262132 KST262132 LCP262132 LML262132 LWH262132 MGD262132 MPZ262132 MZV262132 NJR262132 NTN262132 ODJ262132 ONF262132 OXB262132 PGX262132 PQT262132 QAP262132 QKL262132 QUH262132 RED262132 RNZ262132 RXV262132 SHR262132 SRN262132 TBJ262132 TLF262132 TVB262132 UEX262132 UOT262132 UYP262132 VIL262132 VSH262132 WCD262132 WLZ262132 WVV262132 N327668 JJ327668 TF327668 ADB327668 AMX327668 AWT327668 BGP327668 BQL327668 CAH327668 CKD327668 CTZ327668 DDV327668 DNR327668 DXN327668 EHJ327668 ERF327668 FBB327668 FKX327668 FUT327668 GEP327668 GOL327668 GYH327668 HID327668 HRZ327668 IBV327668 ILR327668 IVN327668 JFJ327668 JPF327668 JZB327668 KIX327668 KST327668 LCP327668 LML327668 LWH327668 MGD327668 MPZ327668 MZV327668 NJR327668 NTN327668 ODJ327668 ONF327668 OXB327668 PGX327668 PQT327668 QAP327668 QKL327668 QUH327668 RED327668 RNZ327668 RXV327668 SHR327668 SRN327668 TBJ327668 TLF327668 TVB327668 UEX327668 UOT327668 UYP327668 VIL327668 VSH327668 WCD327668 WLZ327668 WVV327668 N393204 JJ393204 TF393204 ADB393204 AMX393204 AWT393204 BGP393204 BQL393204 CAH393204 CKD393204 CTZ393204 DDV393204 DNR393204 DXN393204 EHJ393204 ERF393204 FBB393204 FKX393204 FUT393204 GEP393204 GOL393204 GYH393204 HID393204 HRZ393204 IBV393204 ILR393204 IVN393204 JFJ393204 JPF393204 JZB393204 KIX393204 KST393204 LCP393204 LML393204 LWH393204 MGD393204 MPZ393204 MZV393204 NJR393204 NTN393204 ODJ393204 ONF393204 OXB393204 PGX393204 PQT393204 QAP393204 QKL393204 QUH393204 RED393204 RNZ393204 RXV393204 SHR393204 SRN393204 TBJ393204 TLF393204 TVB393204 UEX393204 UOT393204 UYP393204 VIL393204 VSH393204 WCD393204 WLZ393204 WVV393204 N458740 JJ458740 TF458740 ADB458740 AMX458740 AWT458740 BGP458740 BQL458740 CAH458740 CKD458740 CTZ458740 DDV458740 DNR458740 DXN458740 EHJ458740 ERF458740 FBB458740 FKX458740 FUT458740 GEP458740 GOL458740 GYH458740 HID458740 HRZ458740 IBV458740 ILR458740 IVN458740 JFJ458740 JPF458740 JZB458740 KIX458740 KST458740 LCP458740 LML458740 LWH458740 MGD458740 MPZ458740 MZV458740 NJR458740 NTN458740 ODJ458740 ONF458740 OXB458740 PGX458740 PQT458740 QAP458740 QKL458740 QUH458740 RED458740 RNZ458740 RXV458740 SHR458740 SRN458740 TBJ458740 TLF458740 TVB458740 UEX458740 UOT458740 UYP458740 VIL458740 VSH458740 WCD458740 WLZ458740 WVV458740 N524276 JJ524276 TF524276 ADB524276 AMX524276 AWT524276 BGP524276 BQL524276 CAH524276 CKD524276 CTZ524276 DDV524276 DNR524276 DXN524276 EHJ524276 ERF524276 FBB524276 FKX524276 FUT524276 GEP524276 GOL524276 GYH524276 HID524276 HRZ524276 IBV524276 ILR524276 IVN524276 JFJ524276 JPF524276 JZB524276 KIX524276 KST524276 LCP524276 LML524276 LWH524276 MGD524276 MPZ524276 MZV524276 NJR524276 NTN524276 ODJ524276 ONF524276 OXB524276 PGX524276 PQT524276 QAP524276 QKL524276 QUH524276 RED524276 RNZ524276 RXV524276 SHR524276 SRN524276 TBJ524276 TLF524276 TVB524276 UEX524276 UOT524276 UYP524276 VIL524276 VSH524276 WCD524276 WLZ524276 WVV524276 N589812 JJ589812 TF589812 ADB589812 AMX589812 AWT589812 BGP589812 BQL589812 CAH589812 CKD589812 CTZ589812 DDV589812 DNR589812 DXN589812 EHJ589812 ERF589812 FBB589812 FKX589812 FUT589812 GEP589812 GOL589812 GYH589812 HID589812 HRZ589812 IBV589812 ILR589812 IVN589812 JFJ589812 JPF589812 JZB589812 KIX589812 KST589812 LCP589812 LML589812 LWH589812 MGD589812 MPZ589812 MZV589812 NJR589812 NTN589812 ODJ589812 ONF589812 OXB589812 PGX589812 PQT589812 QAP589812 QKL589812 QUH589812 RED589812 RNZ589812 RXV589812 SHR589812 SRN589812 TBJ589812 TLF589812 TVB589812 UEX589812 UOT589812 UYP589812 VIL589812 VSH589812 WCD589812 WLZ589812 WVV589812 N655348 JJ655348 TF655348 ADB655348 AMX655348 AWT655348 BGP655348 BQL655348 CAH655348 CKD655348 CTZ655348 DDV655348 DNR655348 DXN655348 EHJ655348 ERF655348 FBB655348 FKX655348 FUT655348 GEP655348 GOL655348 GYH655348 HID655348 HRZ655348 IBV655348 ILR655348 IVN655348 JFJ655348 JPF655348 JZB655348 KIX655348 KST655348 LCP655348 LML655348 LWH655348 MGD655348 MPZ655348 MZV655348 NJR655348 NTN655348 ODJ655348 ONF655348 OXB655348 PGX655348 PQT655348 QAP655348 QKL655348 QUH655348 RED655348 RNZ655348 RXV655348 SHR655348 SRN655348 TBJ655348 TLF655348 TVB655348 UEX655348 UOT655348 UYP655348 VIL655348 VSH655348 WCD655348 WLZ655348 WVV655348 N720884 JJ720884 TF720884 ADB720884 AMX720884 AWT720884 BGP720884 BQL720884 CAH720884 CKD720884 CTZ720884 DDV720884 DNR720884 DXN720884 EHJ720884 ERF720884 FBB720884 FKX720884 FUT720884 GEP720884 GOL720884 GYH720884 HID720884 HRZ720884 IBV720884 ILR720884 IVN720884 JFJ720884 JPF720884 JZB720884 KIX720884 KST720884 LCP720884 LML720884 LWH720884 MGD720884 MPZ720884 MZV720884 NJR720884 NTN720884 ODJ720884 ONF720884 OXB720884 PGX720884 PQT720884 QAP720884 QKL720884 QUH720884 RED720884 RNZ720884 RXV720884 SHR720884 SRN720884 TBJ720884 TLF720884 TVB720884 UEX720884 UOT720884 UYP720884 VIL720884 VSH720884 WCD720884 WLZ720884 WVV720884 N786420 JJ786420 TF786420 ADB786420 AMX786420 AWT786420 BGP786420 BQL786420 CAH786420 CKD786420 CTZ786420 DDV786420 DNR786420 DXN786420 EHJ786420 ERF786420 FBB786420 FKX786420 FUT786420 GEP786420 GOL786420 GYH786420 HID786420 HRZ786420 IBV786420 ILR786420 IVN786420 JFJ786420 JPF786420 JZB786420 KIX786420 KST786420 LCP786420 LML786420 LWH786420 MGD786420 MPZ786420 MZV786420 NJR786420 NTN786420 ODJ786420 ONF786420 OXB786420 PGX786420 PQT786420 QAP786420 QKL786420 QUH786420 RED786420 RNZ786420 RXV786420 SHR786420 SRN786420 TBJ786420 TLF786420 TVB786420 UEX786420 UOT786420 UYP786420 VIL786420 VSH786420 WCD786420 WLZ786420 WVV786420 N851956 JJ851956 TF851956 ADB851956 AMX851956 AWT851956 BGP851956 BQL851956 CAH851956 CKD851956 CTZ851956 DDV851956 DNR851956 DXN851956 EHJ851956 ERF851956 FBB851956 FKX851956 FUT851956 GEP851956 GOL851956 GYH851956 HID851956 HRZ851956 IBV851956 ILR851956 IVN851956 JFJ851956 JPF851956 JZB851956 KIX851956 KST851956 LCP851956 LML851956 LWH851956 MGD851956 MPZ851956 MZV851956 NJR851956 NTN851956 ODJ851956 ONF851956 OXB851956 PGX851956 PQT851956 QAP851956 QKL851956 QUH851956 RED851956 RNZ851956 RXV851956 SHR851956 SRN851956 TBJ851956 TLF851956 TVB851956 UEX851956 UOT851956 UYP851956 VIL851956 VSH851956 WCD851956 WLZ851956 WVV851956 N917492 JJ917492 TF917492 ADB917492 AMX917492 AWT917492 BGP917492 BQL917492 CAH917492 CKD917492 CTZ917492 DDV917492 DNR917492 DXN917492 EHJ917492 ERF917492 FBB917492 FKX917492 FUT917492 GEP917492 GOL917492 GYH917492 HID917492 HRZ917492 IBV917492 ILR917492 IVN917492 JFJ917492 JPF917492 JZB917492 KIX917492 KST917492 LCP917492 LML917492 LWH917492 MGD917492 MPZ917492 MZV917492 NJR917492 NTN917492 ODJ917492 ONF917492 OXB917492 PGX917492 PQT917492 QAP917492 QKL917492 QUH917492 RED917492 RNZ917492 RXV917492 SHR917492 SRN917492 TBJ917492 TLF917492 TVB917492 UEX917492 UOT917492 UYP917492 VIL917492 VSH917492 WCD917492 WLZ917492 WVV917492 N983028 JJ983028 TF983028 ADB983028 AMX983028 AWT983028 BGP983028 BQL983028 CAH983028 CKD983028 CTZ983028 DDV983028 DNR983028 DXN983028 EHJ983028 ERF983028 FBB983028 FKX983028 FUT983028 GEP983028 GOL983028 GYH983028 HID983028 HRZ983028 IBV983028 ILR983028 IVN983028 JFJ983028 JPF983028 JZB983028 KIX983028 KST983028 LCP983028 LML983028 LWH983028 MGD983028 MPZ983028 MZV983028 NJR983028 NTN983028 ODJ983028 ONF983028 OXB983028 PGX983028 PQT983028 QAP983028 QKL983028 QUH983028 RED983028 RNZ983028 RXV983028 SHR983028 SRN983028 TBJ983028 TLF983028 TVB983028 UEX983028 UOT983028 UYP983028 VIL983028 VSH983028 WCD983028 WLZ983028 WVV983028 AD983028 JZ983028 TV983028 ADR983028 ANN983028 AXJ983028 BHF983028 BRB983028 CAX983028 CKT983028 CUP983028 DEL983028 DOH983028 DYD983028 EHZ983028 ERV983028 FBR983028 FLN983028 FVJ983028 GFF983028 GPB983028 GYX983028 HIT983028 HSP983028 ICL983028 IMH983028 IWD983028 JFZ983028 JPV983028 JZR983028 KJN983028 KTJ983028 LDF983028 LNB983028 LWX983028 MGT983028 MQP983028 NAL983028 NKH983028 NUD983028 ODZ983028 ONV983028 OXR983028 PHN983028 PRJ983028 QBF983028 QLB983028 QUX983028 RET983028 ROP983028 RYL983028 SIH983028 SSD983028 TBZ983028 TLV983028 TVR983028 UFN983028 UPJ983028 UZF983028 VJB983028 VSX983028 WCT983028 WMP983028 WWL983028 AD65524 JZ65524 TV65524 ADR65524 ANN65524 AXJ65524 BHF65524 BRB65524 CAX65524 CKT65524 CUP65524 DEL65524 DOH65524 DYD65524 EHZ65524 ERV65524 FBR65524 FLN65524 FVJ65524 GFF65524 GPB65524 GYX65524 HIT65524 HSP65524 ICL65524 IMH65524 IWD65524 JFZ65524 JPV65524 JZR65524 KJN65524 KTJ65524 LDF65524 LNB65524 LWX65524 MGT65524 MQP65524 NAL65524 NKH65524 NUD65524 ODZ65524 ONV65524 OXR65524 PHN65524 PRJ65524 QBF65524 QLB65524 QUX65524 RET65524 ROP65524 RYL65524 SIH65524 SSD65524 TBZ65524 TLV65524 TVR65524 UFN65524 UPJ65524 UZF65524 VJB65524 VSX65524 WCT65524 WMP65524 WWL65524 AD131060 JZ131060 TV131060 ADR131060 ANN131060 AXJ131060 BHF131060 BRB131060 CAX131060 CKT131060 CUP131060 DEL131060 DOH131060 DYD131060 EHZ131060 ERV131060 FBR131060 FLN131060 FVJ131060 GFF131060 GPB131060 GYX131060 HIT131060 HSP131060 ICL131060 IMH131060 IWD131060 JFZ131060 JPV131060 JZR131060 KJN131060 KTJ131060 LDF131060 LNB131060 LWX131060 MGT131060 MQP131060 NAL131060 NKH131060 NUD131060 ODZ131060 ONV131060 OXR131060 PHN131060 PRJ131060 QBF131060 QLB131060 QUX131060 RET131060 ROP131060 RYL131060 SIH131060 SSD131060 TBZ131060 TLV131060 TVR131060 UFN131060 UPJ131060 UZF131060 VJB131060 VSX131060 WCT131060 WMP131060 WWL131060 AD196596 JZ196596 TV196596 ADR196596 ANN196596 AXJ196596 BHF196596 BRB196596 CAX196596 CKT196596 CUP196596 DEL196596 DOH196596 DYD196596 EHZ196596 ERV196596 FBR196596 FLN196596 FVJ196596 GFF196596 GPB196596 GYX196596 HIT196596 HSP196596 ICL196596 IMH196596 IWD196596 JFZ196596 JPV196596 JZR196596 KJN196596 KTJ196596 LDF196596 LNB196596 LWX196596 MGT196596 MQP196596 NAL196596 NKH196596 NUD196596 ODZ196596 ONV196596 OXR196596 PHN196596 PRJ196596 QBF196596 QLB196596 QUX196596 RET196596 ROP196596 RYL196596 SIH196596 SSD196596 TBZ196596 TLV196596 TVR196596 UFN196596 UPJ196596 UZF196596 VJB196596 VSX196596 WCT196596 WMP196596 WWL196596 AD262132 JZ262132 TV262132 ADR262132 ANN262132 AXJ262132 BHF262132 BRB262132 CAX262132 CKT262132 CUP262132 DEL262132 DOH262132 DYD262132 EHZ262132 ERV262132 FBR262132 FLN262132 FVJ262132 GFF262132 GPB262132 GYX262132 HIT262132 HSP262132 ICL262132 IMH262132 IWD262132 JFZ262132 JPV262132 JZR262132 KJN262132 KTJ262132 LDF262132 LNB262132 LWX262132 MGT262132 MQP262132 NAL262132 NKH262132 NUD262132 ODZ262132 ONV262132 OXR262132 PHN262132 PRJ262132 QBF262132 QLB262132 QUX262132 RET262132 ROP262132 RYL262132 SIH262132 SSD262132 TBZ262132 TLV262132 TVR262132 UFN262132 UPJ262132 UZF262132 VJB262132 VSX262132 WCT262132 WMP262132 WWL262132 AD327668 JZ327668 TV327668 ADR327668 ANN327668 AXJ327668 BHF327668 BRB327668 CAX327668 CKT327668 CUP327668 DEL327668 DOH327668 DYD327668 EHZ327668 ERV327668 FBR327668 FLN327668 FVJ327668 GFF327668 GPB327668 GYX327668 HIT327668 HSP327668 ICL327668 IMH327668 IWD327668 JFZ327668 JPV327668 JZR327668 KJN327668 KTJ327668 LDF327668 LNB327668 LWX327668 MGT327668 MQP327668 NAL327668 NKH327668 NUD327668 ODZ327668 ONV327668 OXR327668 PHN327668 PRJ327668 QBF327668 QLB327668 QUX327668 RET327668 ROP327668 RYL327668 SIH327668 SSD327668 TBZ327668 TLV327668 TVR327668 UFN327668 UPJ327668 UZF327668 VJB327668 VSX327668 WCT327668 WMP327668 WWL327668 AD393204 JZ393204 TV393204 ADR393204 ANN393204 AXJ393204 BHF393204 BRB393204 CAX393204 CKT393204 CUP393204 DEL393204 DOH393204 DYD393204 EHZ393204 ERV393204 FBR393204 FLN393204 FVJ393204 GFF393204 GPB393204 GYX393204 HIT393204 HSP393204 ICL393204 IMH393204 IWD393204 JFZ393204 JPV393204 JZR393204 KJN393204 KTJ393204 LDF393204 LNB393204 LWX393204 MGT393204 MQP393204 NAL393204 NKH393204 NUD393204 ODZ393204 ONV393204 OXR393204 PHN393204 PRJ393204 QBF393204 QLB393204 QUX393204 RET393204 ROP393204 RYL393204 SIH393204 SSD393204 TBZ393204 TLV393204 TVR393204 UFN393204 UPJ393204 UZF393204 VJB393204 VSX393204 WCT393204 WMP393204 WWL393204 AD458740 JZ458740 TV458740 ADR458740 ANN458740 AXJ458740 BHF458740 BRB458740 CAX458740 CKT458740 CUP458740 DEL458740 DOH458740 DYD458740 EHZ458740 ERV458740 FBR458740 FLN458740 FVJ458740 GFF458740 GPB458740 GYX458740 HIT458740 HSP458740 ICL458740 IMH458740 IWD458740 JFZ458740 JPV458740 JZR458740 KJN458740 KTJ458740 LDF458740 LNB458740 LWX458740 MGT458740 MQP458740 NAL458740 NKH458740 NUD458740 ODZ458740 ONV458740 OXR458740 PHN458740 PRJ458740 QBF458740 QLB458740 QUX458740 RET458740 ROP458740 RYL458740 SIH458740 SSD458740 TBZ458740 TLV458740 TVR458740 UFN458740 UPJ458740 UZF458740 VJB458740 VSX458740 WCT458740 WMP458740 WWL458740 AD524276 JZ524276 TV524276 ADR524276 ANN524276 AXJ524276 BHF524276 BRB524276 CAX524276 CKT524276 CUP524276 DEL524276 DOH524276 DYD524276 EHZ524276 ERV524276 FBR524276 FLN524276 FVJ524276 GFF524276 GPB524276 GYX524276 HIT524276 HSP524276 ICL524276 IMH524276 IWD524276 JFZ524276 JPV524276 JZR524276 KJN524276 KTJ524276 LDF524276 LNB524276 LWX524276 MGT524276 MQP524276 NAL524276 NKH524276 NUD524276 ODZ524276 ONV524276 OXR524276 PHN524276 PRJ524276 QBF524276 QLB524276 QUX524276 RET524276 ROP524276 RYL524276 SIH524276 SSD524276 TBZ524276 TLV524276 TVR524276 UFN524276 UPJ524276 UZF524276 VJB524276 VSX524276 WCT524276 WMP524276 WWL524276 AD589812 JZ589812 TV589812 ADR589812 ANN589812 AXJ589812 BHF589812 BRB589812 CAX589812 CKT589812 CUP589812 DEL589812 DOH589812 DYD589812 EHZ589812 ERV589812 FBR589812 FLN589812 FVJ589812 GFF589812 GPB589812 GYX589812 HIT589812 HSP589812 ICL589812 IMH589812 IWD589812 JFZ589812 JPV589812 JZR589812 KJN589812 KTJ589812 LDF589812 LNB589812 LWX589812 MGT589812 MQP589812 NAL589812 NKH589812 NUD589812 ODZ589812 ONV589812 OXR589812 PHN589812 PRJ589812 QBF589812 QLB589812 QUX589812 RET589812 ROP589812 RYL589812 SIH589812 SSD589812 TBZ589812 TLV589812 TVR589812 UFN589812 UPJ589812 UZF589812 VJB589812 VSX589812 WCT589812 WMP589812 WWL589812 AD655348 JZ655348 TV655348 ADR655348 ANN655348 AXJ655348 BHF655348 BRB655348 CAX655348 CKT655348 CUP655348 DEL655348 DOH655348 DYD655348 EHZ655348 ERV655348 FBR655348 FLN655348 FVJ655348 GFF655348 GPB655348 GYX655348 HIT655348 HSP655348 ICL655348 IMH655348 IWD655348 JFZ655348 JPV655348 JZR655348 KJN655348 KTJ655348 LDF655348 LNB655348 LWX655348 MGT655348 MQP655348 NAL655348 NKH655348 NUD655348 ODZ655348 ONV655348 OXR655348 PHN655348 PRJ655348 QBF655348 QLB655348 QUX655348 RET655348 ROP655348 RYL655348 SIH655348 SSD655348 TBZ655348 TLV655348 TVR655348 UFN655348 UPJ655348 UZF655348 VJB655348 VSX655348 WCT655348 WMP655348 WWL655348 AD720884 JZ720884 TV720884 ADR720884 ANN720884 AXJ720884 BHF720884 BRB720884 CAX720884 CKT720884 CUP720884 DEL720884 DOH720884 DYD720884 EHZ720884 ERV720884 FBR720884 FLN720884 FVJ720884 GFF720884 GPB720884 GYX720884 HIT720884 HSP720884 ICL720884 IMH720884 IWD720884 JFZ720884 JPV720884 JZR720884 KJN720884 KTJ720884 LDF720884 LNB720884 LWX720884 MGT720884 MQP720884 NAL720884 NKH720884 NUD720884 ODZ720884 ONV720884 OXR720884 PHN720884 PRJ720884 QBF720884 QLB720884 QUX720884 RET720884 ROP720884 RYL720884 SIH720884 SSD720884 TBZ720884 TLV720884 TVR720884 UFN720884 UPJ720884 UZF720884 VJB720884 VSX720884 WCT720884 WMP720884 WWL720884 AD786420 JZ786420 TV786420 ADR786420 ANN786420 AXJ786420 BHF786420 BRB786420 CAX786420 CKT786420 CUP786420 DEL786420 DOH786420 DYD786420 EHZ786420 ERV786420 FBR786420 FLN786420 FVJ786420 GFF786420 GPB786420 GYX786420 HIT786420 HSP786420 ICL786420 IMH786420 IWD786420 JFZ786420 JPV786420 JZR786420 KJN786420 KTJ786420 LDF786420 LNB786420 LWX786420 MGT786420 MQP786420 NAL786420 NKH786420 NUD786420 ODZ786420 ONV786420 OXR786420 PHN786420 PRJ786420 QBF786420 QLB786420 QUX786420 RET786420 ROP786420 RYL786420 SIH786420 SSD786420 TBZ786420 TLV786420 TVR786420 UFN786420 UPJ786420 UZF786420 VJB786420 VSX786420 WCT786420 WMP786420 WWL786420 Q2 AC2 L2 AX2" xr:uid="{00000000-0002-0000-0800-00000F000000}"/>
    <dataValidation type="list" allowBlank="1" showInputMessage="1" showErrorMessage="1" sqref="BA65570 KW65570 US65570 AEO65570 AOK65570 AYG65570 BIC65570 BRY65570 CBU65570 CLQ65570 CVM65570 DFI65570 DPE65570 DZA65570 EIW65570 ESS65570 FCO65570 FMK65570 FWG65570 GGC65570 GPY65570 GZU65570 HJQ65570 HTM65570 IDI65570 INE65570 IXA65570 JGW65570 JQS65570 KAO65570 KKK65570 KUG65570 LEC65570 LNY65570 LXU65570 MHQ65570 MRM65570 NBI65570 NLE65570 NVA65570 OEW65570 OOS65570 OYO65570 PIK65570 PSG65570 QCC65570 QLY65570 QVU65570 RFQ65570 RPM65570 RZI65570 SJE65570 STA65570 TCW65570 TMS65570 TWO65570 UGK65570 UQG65570 VAC65570 VJY65570 VTU65570 WDQ65570 WNM65570 WXI65570 BA131106 KW131106 US131106 AEO131106 AOK131106 AYG131106 BIC131106 BRY131106 CBU131106 CLQ131106 CVM131106 DFI131106 DPE131106 DZA131106 EIW131106 ESS131106 FCO131106 FMK131106 FWG131106 GGC131106 GPY131106 GZU131106 HJQ131106 HTM131106 IDI131106 INE131106 IXA131106 JGW131106 JQS131106 KAO131106 KKK131106 KUG131106 LEC131106 LNY131106 LXU131106 MHQ131106 MRM131106 NBI131106 NLE131106 NVA131106 OEW131106 OOS131106 OYO131106 PIK131106 PSG131106 QCC131106 QLY131106 QVU131106 RFQ131106 RPM131106 RZI131106 SJE131106 STA131106 TCW131106 TMS131106 TWO131106 UGK131106 UQG131106 VAC131106 VJY131106 VTU131106 WDQ131106 WNM131106 WXI131106 BA196642 KW196642 US196642 AEO196642 AOK196642 AYG196642 BIC196642 BRY196642 CBU196642 CLQ196642 CVM196642 DFI196642 DPE196642 DZA196642 EIW196642 ESS196642 FCO196642 FMK196642 FWG196642 GGC196642 GPY196642 GZU196642 HJQ196642 HTM196642 IDI196642 INE196642 IXA196642 JGW196642 JQS196642 KAO196642 KKK196642 KUG196642 LEC196642 LNY196642 LXU196642 MHQ196642 MRM196642 NBI196642 NLE196642 NVA196642 OEW196642 OOS196642 OYO196642 PIK196642 PSG196642 QCC196642 QLY196642 QVU196642 RFQ196642 RPM196642 RZI196642 SJE196642 STA196642 TCW196642 TMS196642 TWO196642 UGK196642 UQG196642 VAC196642 VJY196642 VTU196642 WDQ196642 WNM196642 WXI196642 BA262178 KW262178 US262178 AEO262178 AOK262178 AYG262178 BIC262178 BRY262178 CBU262178 CLQ262178 CVM262178 DFI262178 DPE262178 DZA262178 EIW262178 ESS262178 FCO262178 FMK262178 FWG262178 GGC262178 GPY262178 GZU262178 HJQ262178 HTM262178 IDI262178 INE262178 IXA262178 JGW262178 JQS262178 KAO262178 KKK262178 KUG262178 LEC262178 LNY262178 LXU262178 MHQ262178 MRM262178 NBI262178 NLE262178 NVA262178 OEW262178 OOS262178 OYO262178 PIK262178 PSG262178 QCC262178 QLY262178 QVU262178 RFQ262178 RPM262178 RZI262178 SJE262178 STA262178 TCW262178 TMS262178 TWO262178 UGK262178 UQG262178 VAC262178 VJY262178 VTU262178 WDQ262178 WNM262178 WXI262178 BA327714 KW327714 US327714 AEO327714 AOK327714 AYG327714 BIC327714 BRY327714 CBU327714 CLQ327714 CVM327714 DFI327714 DPE327714 DZA327714 EIW327714 ESS327714 FCO327714 FMK327714 FWG327714 GGC327714 GPY327714 GZU327714 HJQ327714 HTM327714 IDI327714 INE327714 IXA327714 JGW327714 JQS327714 KAO327714 KKK327714 KUG327714 LEC327714 LNY327714 LXU327714 MHQ327714 MRM327714 NBI327714 NLE327714 NVA327714 OEW327714 OOS327714 OYO327714 PIK327714 PSG327714 QCC327714 QLY327714 QVU327714 RFQ327714 RPM327714 RZI327714 SJE327714 STA327714 TCW327714 TMS327714 TWO327714 UGK327714 UQG327714 VAC327714 VJY327714 VTU327714 WDQ327714 WNM327714 WXI327714 BA393250 KW393250 US393250 AEO393250 AOK393250 AYG393250 BIC393250 BRY393250 CBU393250 CLQ393250 CVM393250 DFI393250 DPE393250 DZA393250 EIW393250 ESS393250 FCO393250 FMK393250 FWG393250 GGC393250 GPY393250 GZU393250 HJQ393250 HTM393250 IDI393250 INE393250 IXA393250 JGW393250 JQS393250 KAO393250 KKK393250 KUG393250 LEC393250 LNY393250 LXU393250 MHQ393250 MRM393250 NBI393250 NLE393250 NVA393250 OEW393250 OOS393250 OYO393250 PIK393250 PSG393250 QCC393250 QLY393250 QVU393250 RFQ393250 RPM393250 RZI393250 SJE393250 STA393250 TCW393250 TMS393250 TWO393250 UGK393250 UQG393250 VAC393250 VJY393250 VTU393250 WDQ393250 WNM393250 WXI393250 BA458786 KW458786 US458786 AEO458786 AOK458786 AYG458786 BIC458786 BRY458786 CBU458786 CLQ458786 CVM458786 DFI458786 DPE458786 DZA458786 EIW458786 ESS458786 FCO458786 FMK458786 FWG458786 GGC458786 GPY458786 GZU458786 HJQ458786 HTM458786 IDI458786 INE458786 IXA458786 JGW458786 JQS458786 KAO458786 KKK458786 KUG458786 LEC458786 LNY458786 LXU458786 MHQ458786 MRM458786 NBI458786 NLE458786 NVA458786 OEW458786 OOS458786 OYO458786 PIK458786 PSG458786 QCC458786 QLY458786 QVU458786 RFQ458786 RPM458786 RZI458786 SJE458786 STA458786 TCW458786 TMS458786 TWO458786 UGK458786 UQG458786 VAC458786 VJY458786 VTU458786 WDQ458786 WNM458786 WXI458786 BA524322 KW524322 US524322 AEO524322 AOK524322 AYG524322 BIC524322 BRY524322 CBU524322 CLQ524322 CVM524322 DFI524322 DPE524322 DZA524322 EIW524322 ESS524322 FCO524322 FMK524322 FWG524322 GGC524322 GPY524322 GZU524322 HJQ524322 HTM524322 IDI524322 INE524322 IXA524322 JGW524322 JQS524322 KAO524322 KKK524322 KUG524322 LEC524322 LNY524322 LXU524322 MHQ524322 MRM524322 NBI524322 NLE524322 NVA524322 OEW524322 OOS524322 OYO524322 PIK524322 PSG524322 QCC524322 QLY524322 QVU524322 RFQ524322 RPM524322 RZI524322 SJE524322 STA524322 TCW524322 TMS524322 TWO524322 UGK524322 UQG524322 VAC524322 VJY524322 VTU524322 WDQ524322 WNM524322 WXI524322 BA589858 KW589858 US589858 AEO589858 AOK589858 AYG589858 BIC589858 BRY589858 CBU589858 CLQ589858 CVM589858 DFI589858 DPE589858 DZA589858 EIW589858 ESS589858 FCO589858 FMK589858 FWG589858 GGC589858 GPY589858 GZU589858 HJQ589858 HTM589858 IDI589858 INE589858 IXA589858 JGW589858 JQS589858 KAO589858 KKK589858 KUG589858 LEC589858 LNY589858 LXU589858 MHQ589858 MRM589858 NBI589858 NLE589858 NVA589858 OEW589858 OOS589858 OYO589858 PIK589858 PSG589858 QCC589858 QLY589858 QVU589858 RFQ589858 RPM589858 RZI589858 SJE589858 STA589858 TCW589858 TMS589858 TWO589858 UGK589858 UQG589858 VAC589858 VJY589858 VTU589858 WDQ589858 WNM589858 WXI589858 BA655394 KW655394 US655394 AEO655394 AOK655394 AYG655394 BIC655394 BRY655394 CBU655394 CLQ655394 CVM655394 DFI655394 DPE655394 DZA655394 EIW655394 ESS655394 FCO655394 FMK655394 FWG655394 GGC655394 GPY655394 GZU655394 HJQ655394 HTM655394 IDI655394 INE655394 IXA655394 JGW655394 JQS655394 KAO655394 KKK655394 KUG655394 LEC655394 LNY655394 LXU655394 MHQ655394 MRM655394 NBI655394 NLE655394 NVA655394 OEW655394 OOS655394 OYO655394 PIK655394 PSG655394 QCC655394 QLY655394 QVU655394 RFQ655394 RPM655394 RZI655394 SJE655394 STA655394 TCW655394 TMS655394 TWO655394 UGK655394 UQG655394 VAC655394 VJY655394 VTU655394 WDQ655394 WNM655394 WXI655394 BA720930 KW720930 US720930 AEO720930 AOK720930 AYG720930 BIC720930 BRY720930 CBU720930 CLQ720930 CVM720930 DFI720930 DPE720930 DZA720930 EIW720930 ESS720930 FCO720930 FMK720930 FWG720930 GGC720930 GPY720930 GZU720930 HJQ720930 HTM720930 IDI720930 INE720930 IXA720930 JGW720930 JQS720930 KAO720930 KKK720930 KUG720930 LEC720930 LNY720930 LXU720930 MHQ720930 MRM720930 NBI720930 NLE720930 NVA720930 OEW720930 OOS720930 OYO720930 PIK720930 PSG720930 QCC720930 QLY720930 QVU720930 RFQ720930 RPM720930 RZI720930 SJE720930 STA720930 TCW720930 TMS720930 TWO720930 UGK720930 UQG720930 VAC720930 VJY720930 VTU720930 WDQ720930 WNM720930 WXI720930 BA786466 KW786466 US786466 AEO786466 AOK786466 AYG786466 BIC786466 BRY786466 CBU786466 CLQ786466 CVM786466 DFI786466 DPE786466 DZA786466 EIW786466 ESS786466 FCO786466 FMK786466 FWG786466 GGC786466 GPY786466 GZU786466 HJQ786466 HTM786466 IDI786466 INE786466 IXA786466 JGW786466 JQS786466 KAO786466 KKK786466 KUG786466 LEC786466 LNY786466 LXU786466 MHQ786466 MRM786466 NBI786466 NLE786466 NVA786466 OEW786466 OOS786466 OYO786466 PIK786466 PSG786466 QCC786466 QLY786466 QVU786466 RFQ786466 RPM786466 RZI786466 SJE786466 STA786466 TCW786466 TMS786466 TWO786466 UGK786466 UQG786466 VAC786466 VJY786466 VTU786466 WDQ786466 WNM786466 WXI786466 BA852002 KW852002 US852002 AEO852002 AOK852002 AYG852002 BIC852002 BRY852002 CBU852002 CLQ852002 CVM852002 DFI852002 DPE852002 DZA852002 EIW852002 ESS852002 FCO852002 FMK852002 FWG852002 GGC852002 GPY852002 GZU852002 HJQ852002 HTM852002 IDI852002 INE852002 IXA852002 JGW852002 JQS852002 KAO852002 KKK852002 KUG852002 LEC852002 LNY852002 LXU852002 MHQ852002 MRM852002 NBI852002 NLE852002 NVA852002 OEW852002 OOS852002 OYO852002 PIK852002 PSG852002 QCC852002 QLY852002 QVU852002 RFQ852002 RPM852002 RZI852002 SJE852002 STA852002 TCW852002 TMS852002 TWO852002 UGK852002 UQG852002 VAC852002 VJY852002 VTU852002 WDQ852002 WNM852002 WXI852002 BA917538 KW917538 US917538 AEO917538 AOK917538 AYG917538 BIC917538 BRY917538 CBU917538 CLQ917538 CVM917538 DFI917538 DPE917538 DZA917538 EIW917538 ESS917538 FCO917538 FMK917538 FWG917538 GGC917538 GPY917538 GZU917538 HJQ917538 HTM917538 IDI917538 INE917538 IXA917538 JGW917538 JQS917538 KAO917538 KKK917538 KUG917538 LEC917538 LNY917538 LXU917538 MHQ917538 MRM917538 NBI917538 NLE917538 NVA917538 OEW917538 OOS917538 OYO917538 PIK917538 PSG917538 QCC917538 QLY917538 QVU917538 RFQ917538 RPM917538 RZI917538 SJE917538 STA917538 TCW917538 TMS917538 TWO917538 UGK917538 UQG917538 VAC917538 VJY917538 VTU917538 WDQ917538 WNM917538 WXI917538 BA983074 KW983074 US983074 AEO983074 AOK983074 AYG983074 BIC983074 BRY983074 CBU983074 CLQ983074 CVM983074 DFI983074 DPE983074 DZA983074 EIW983074 ESS983074 FCO983074 FMK983074 FWG983074 GGC983074 GPY983074 GZU983074 HJQ983074 HTM983074 IDI983074 INE983074 IXA983074 JGW983074 JQS983074 KAO983074 KKK983074 KUG983074 LEC983074 LNY983074 LXU983074 MHQ983074 MRM983074 NBI983074 NLE983074 NVA983074 OEW983074 OOS983074 OYO983074 PIK983074 PSG983074 QCC983074 QLY983074 QVU983074 RFQ983074 RPM983074 RZI983074 SJE983074 STA983074 TCW983074 TMS983074 TWO983074 UGK983074 UQG983074 VAC983074 VJY983074 VTU983074 WDQ983074 WNM983074 WXI983074 BA66:BA68 KW66:KW68 US66:US68 AEO66:AEO68 AOK66:AOK68 AYG66:AYG68 BIC66:BIC68 BRY66:BRY68 CBU66:CBU68 CLQ66:CLQ68 CVM66:CVM68 DFI66:DFI68 DPE66:DPE68 DZA66:DZA68 EIW66:EIW68 ESS66:ESS68 FCO66:FCO68 FMK66:FMK68 FWG66:FWG68 GGC66:GGC68 GPY66:GPY68 GZU66:GZU68 HJQ66:HJQ68 HTM66:HTM68 IDI66:IDI68 INE66:INE68 IXA66:IXA68 JGW66:JGW68 JQS66:JQS68 KAO66:KAO68 KKK66:KKK68 KUG66:KUG68 LEC66:LEC68 LNY66:LNY68 LXU66:LXU68 MHQ66:MHQ68 MRM66:MRM68 NBI66:NBI68 NLE66:NLE68 NVA66:NVA68 OEW66:OEW68 OOS66:OOS68 OYO66:OYO68 PIK66:PIK68 PSG66:PSG68 QCC66:QCC68 QLY66:QLY68 QVU66:QVU68 RFQ66:RFQ68 RPM66:RPM68 RZI66:RZI68 SJE66:SJE68 STA66:STA68 TCW66:TCW68 TMS66:TMS68 TWO66:TWO68 UGK66:UGK68 UQG66:UQG68 VAC66:VAC68 VJY66:VJY68 VTU66:VTU68 WDQ66:WDQ68 WNM66:WNM68 WXI66:WXI68 BA65598:BA65600 KW65598:KW65600 US65598:US65600 AEO65598:AEO65600 AOK65598:AOK65600 AYG65598:AYG65600 BIC65598:BIC65600 BRY65598:BRY65600 CBU65598:CBU65600 CLQ65598:CLQ65600 CVM65598:CVM65600 DFI65598:DFI65600 DPE65598:DPE65600 DZA65598:DZA65600 EIW65598:EIW65600 ESS65598:ESS65600 FCO65598:FCO65600 FMK65598:FMK65600 FWG65598:FWG65600 GGC65598:GGC65600 GPY65598:GPY65600 GZU65598:GZU65600 HJQ65598:HJQ65600 HTM65598:HTM65600 IDI65598:IDI65600 INE65598:INE65600 IXA65598:IXA65600 JGW65598:JGW65600 JQS65598:JQS65600 KAO65598:KAO65600 KKK65598:KKK65600 KUG65598:KUG65600 LEC65598:LEC65600 LNY65598:LNY65600 LXU65598:LXU65600 MHQ65598:MHQ65600 MRM65598:MRM65600 NBI65598:NBI65600 NLE65598:NLE65600 NVA65598:NVA65600 OEW65598:OEW65600 OOS65598:OOS65600 OYO65598:OYO65600 PIK65598:PIK65600 PSG65598:PSG65600 QCC65598:QCC65600 QLY65598:QLY65600 QVU65598:QVU65600 RFQ65598:RFQ65600 RPM65598:RPM65600 RZI65598:RZI65600 SJE65598:SJE65600 STA65598:STA65600 TCW65598:TCW65600 TMS65598:TMS65600 TWO65598:TWO65600 UGK65598:UGK65600 UQG65598:UQG65600 VAC65598:VAC65600 VJY65598:VJY65600 VTU65598:VTU65600 WDQ65598:WDQ65600 WNM65598:WNM65600 WXI65598:WXI65600 BA131134:BA131136 KW131134:KW131136 US131134:US131136 AEO131134:AEO131136 AOK131134:AOK131136 AYG131134:AYG131136 BIC131134:BIC131136 BRY131134:BRY131136 CBU131134:CBU131136 CLQ131134:CLQ131136 CVM131134:CVM131136 DFI131134:DFI131136 DPE131134:DPE131136 DZA131134:DZA131136 EIW131134:EIW131136 ESS131134:ESS131136 FCO131134:FCO131136 FMK131134:FMK131136 FWG131134:FWG131136 GGC131134:GGC131136 GPY131134:GPY131136 GZU131134:GZU131136 HJQ131134:HJQ131136 HTM131134:HTM131136 IDI131134:IDI131136 INE131134:INE131136 IXA131134:IXA131136 JGW131134:JGW131136 JQS131134:JQS131136 KAO131134:KAO131136 KKK131134:KKK131136 KUG131134:KUG131136 LEC131134:LEC131136 LNY131134:LNY131136 LXU131134:LXU131136 MHQ131134:MHQ131136 MRM131134:MRM131136 NBI131134:NBI131136 NLE131134:NLE131136 NVA131134:NVA131136 OEW131134:OEW131136 OOS131134:OOS131136 OYO131134:OYO131136 PIK131134:PIK131136 PSG131134:PSG131136 QCC131134:QCC131136 QLY131134:QLY131136 QVU131134:QVU131136 RFQ131134:RFQ131136 RPM131134:RPM131136 RZI131134:RZI131136 SJE131134:SJE131136 STA131134:STA131136 TCW131134:TCW131136 TMS131134:TMS131136 TWO131134:TWO131136 UGK131134:UGK131136 UQG131134:UQG131136 VAC131134:VAC131136 VJY131134:VJY131136 VTU131134:VTU131136 WDQ131134:WDQ131136 WNM131134:WNM131136 WXI131134:WXI131136 BA196670:BA196672 KW196670:KW196672 US196670:US196672 AEO196670:AEO196672 AOK196670:AOK196672 AYG196670:AYG196672 BIC196670:BIC196672 BRY196670:BRY196672 CBU196670:CBU196672 CLQ196670:CLQ196672 CVM196670:CVM196672 DFI196670:DFI196672 DPE196670:DPE196672 DZA196670:DZA196672 EIW196670:EIW196672 ESS196670:ESS196672 FCO196670:FCO196672 FMK196670:FMK196672 FWG196670:FWG196672 GGC196670:GGC196672 GPY196670:GPY196672 GZU196670:GZU196672 HJQ196670:HJQ196672 HTM196670:HTM196672 IDI196670:IDI196672 INE196670:INE196672 IXA196670:IXA196672 JGW196670:JGW196672 JQS196670:JQS196672 KAO196670:KAO196672 KKK196670:KKK196672 KUG196670:KUG196672 LEC196670:LEC196672 LNY196670:LNY196672 LXU196670:LXU196672 MHQ196670:MHQ196672 MRM196670:MRM196672 NBI196670:NBI196672 NLE196670:NLE196672 NVA196670:NVA196672 OEW196670:OEW196672 OOS196670:OOS196672 OYO196670:OYO196672 PIK196670:PIK196672 PSG196670:PSG196672 QCC196670:QCC196672 QLY196670:QLY196672 QVU196670:QVU196672 RFQ196670:RFQ196672 RPM196670:RPM196672 RZI196670:RZI196672 SJE196670:SJE196672 STA196670:STA196672 TCW196670:TCW196672 TMS196670:TMS196672 TWO196670:TWO196672 UGK196670:UGK196672 UQG196670:UQG196672 VAC196670:VAC196672 VJY196670:VJY196672 VTU196670:VTU196672 WDQ196670:WDQ196672 WNM196670:WNM196672 WXI196670:WXI196672 BA262206:BA262208 KW262206:KW262208 US262206:US262208 AEO262206:AEO262208 AOK262206:AOK262208 AYG262206:AYG262208 BIC262206:BIC262208 BRY262206:BRY262208 CBU262206:CBU262208 CLQ262206:CLQ262208 CVM262206:CVM262208 DFI262206:DFI262208 DPE262206:DPE262208 DZA262206:DZA262208 EIW262206:EIW262208 ESS262206:ESS262208 FCO262206:FCO262208 FMK262206:FMK262208 FWG262206:FWG262208 GGC262206:GGC262208 GPY262206:GPY262208 GZU262206:GZU262208 HJQ262206:HJQ262208 HTM262206:HTM262208 IDI262206:IDI262208 INE262206:INE262208 IXA262206:IXA262208 JGW262206:JGW262208 JQS262206:JQS262208 KAO262206:KAO262208 KKK262206:KKK262208 KUG262206:KUG262208 LEC262206:LEC262208 LNY262206:LNY262208 LXU262206:LXU262208 MHQ262206:MHQ262208 MRM262206:MRM262208 NBI262206:NBI262208 NLE262206:NLE262208 NVA262206:NVA262208 OEW262206:OEW262208 OOS262206:OOS262208 OYO262206:OYO262208 PIK262206:PIK262208 PSG262206:PSG262208 QCC262206:QCC262208 QLY262206:QLY262208 QVU262206:QVU262208 RFQ262206:RFQ262208 RPM262206:RPM262208 RZI262206:RZI262208 SJE262206:SJE262208 STA262206:STA262208 TCW262206:TCW262208 TMS262206:TMS262208 TWO262206:TWO262208 UGK262206:UGK262208 UQG262206:UQG262208 VAC262206:VAC262208 VJY262206:VJY262208 VTU262206:VTU262208 WDQ262206:WDQ262208 WNM262206:WNM262208 WXI262206:WXI262208 BA327742:BA327744 KW327742:KW327744 US327742:US327744 AEO327742:AEO327744 AOK327742:AOK327744 AYG327742:AYG327744 BIC327742:BIC327744 BRY327742:BRY327744 CBU327742:CBU327744 CLQ327742:CLQ327744 CVM327742:CVM327744 DFI327742:DFI327744 DPE327742:DPE327744 DZA327742:DZA327744 EIW327742:EIW327744 ESS327742:ESS327744 FCO327742:FCO327744 FMK327742:FMK327744 FWG327742:FWG327744 GGC327742:GGC327744 GPY327742:GPY327744 GZU327742:GZU327744 HJQ327742:HJQ327744 HTM327742:HTM327744 IDI327742:IDI327744 INE327742:INE327744 IXA327742:IXA327744 JGW327742:JGW327744 JQS327742:JQS327744 KAO327742:KAO327744 KKK327742:KKK327744 KUG327742:KUG327744 LEC327742:LEC327744 LNY327742:LNY327744 LXU327742:LXU327744 MHQ327742:MHQ327744 MRM327742:MRM327744 NBI327742:NBI327744 NLE327742:NLE327744 NVA327742:NVA327744 OEW327742:OEW327744 OOS327742:OOS327744 OYO327742:OYO327744 PIK327742:PIK327744 PSG327742:PSG327744 QCC327742:QCC327744 QLY327742:QLY327744 QVU327742:QVU327744 RFQ327742:RFQ327744 RPM327742:RPM327744 RZI327742:RZI327744 SJE327742:SJE327744 STA327742:STA327744 TCW327742:TCW327744 TMS327742:TMS327744 TWO327742:TWO327744 UGK327742:UGK327744 UQG327742:UQG327744 VAC327742:VAC327744 VJY327742:VJY327744 VTU327742:VTU327744 WDQ327742:WDQ327744 WNM327742:WNM327744 WXI327742:WXI327744 BA393278:BA393280 KW393278:KW393280 US393278:US393280 AEO393278:AEO393280 AOK393278:AOK393280 AYG393278:AYG393280 BIC393278:BIC393280 BRY393278:BRY393280 CBU393278:CBU393280 CLQ393278:CLQ393280 CVM393278:CVM393280 DFI393278:DFI393280 DPE393278:DPE393280 DZA393278:DZA393280 EIW393278:EIW393280 ESS393278:ESS393280 FCO393278:FCO393280 FMK393278:FMK393280 FWG393278:FWG393280 GGC393278:GGC393280 GPY393278:GPY393280 GZU393278:GZU393280 HJQ393278:HJQ393280 HTM393278:HTM393280 IDI393278:IDI393280 INE393278:INE393280 IXA393278:IXA393280 JGW393278:JGW393280 JQS393278:JQS393280 KAO393278:KAO393280 KKK393278:KKK393280 KUG393278:KUG393280 LEC393278:LEC393280 LNY393278:LNY393280 LXU393278:LXU393280 MHQ393278:MHQ393280 MRM393278:MRM393280 NBI393278:NBI393280 NLE393278:NLE393280 NVA393278:NVA393280 OEW393278:OEW393280 OOS393278:OOS393280 OYO393278:OYO393280 PIK393278:PIK393280 PSG393278:PSG393280 QCC393278:QCC393280 QLY393278:QLY393280 QVU393278:QVU393280 RFQ393278:RFQ393280 RPM393278:RPM393280 RZI393278:RZI393280 SJE393278:SJE393280 STA393278:STA393280 TCW393278:TCW393280 TMS393278:TMS393280 TWO393278:TWO393280 UGK393278:UGK393280 UQG393278:UQG393280 VAC393278:VAC393280 VJY393278:VJY393280 VTU393278:VTU393280 WDQ393278:WDQ393280 WNM393278:WNM393280 WXI393278:WXI393280 BA458814:BA458816 KW458814:KW458816 US458814:US458816 AEO458814:AEO458816 AOK458814:AOK458816 AYG458814:AYG458816 BIC458814:BIC458816 BRY458814:BRY458816 CBU458814:CBU458816 CLQ458814:CLQ458816 CVM458814:CVM458816 DFI458814:DFI458816 DPE458814:DPE458816 DZA458814:DZA458816 EIW458814:EIW458816 ESS458814:ESS458816 FCO458814:FCO458816 FMK458814:FMK458816 FWG458814:FWG458816 GGC458814:GGC458816 GPY458814:GPY458816 GZU458814:GZU458816 HJQ458814:HJQ458816 HTM458814:HTM458816 IDI458814:IDI458816 INE458814:INE458816 IXA458814:IXA458816 JGW458814:JGW458816 JQS458814:JQS458816 KAO458814:KAO458816 KKK458814:KKK458816 KUG458814:KUG458816 LEC458814:LEC458816 LNY458814:LNY458816 LXU458814:LXU458816 MHQ458814:MHQ458816 MRM458814:MRM458816 NBI458814:NBI458816 NLE458814:NLE458816 NVA458814:NVA458816 OEW458814:OEW458816 OOS458814:OOS458816 OYO458814:OYO458816 PIK458814:PIK458816 PSG458814:PSG458816 QCC458814:QCC458816 QLY458814:QLY458816 QVU458814:QVU458816 RFQ458814:RFQ458816 RPM458814:RPM458816 RZI458814:RZI458816 SJE458814:SJE458816 STA458814:STA458816 TCW458814:TCW458816 TMS458814:TMS458816 TWO458814:TWO458816 UGK458814:UGK458816 UQG458814:UQG458816 VAC458814:VAC458816 VJY458814:VJY458816 VTU458814:VTU458816 WDQ458814:WDQ458816 WNM458814:WNM458816 WXI458814:WXI458816 BA524350:BA524352 KW524350:KW524352 US524350:US524352 AEO524350:AEO524352 AOK524350:AOK524352 AYG524350:AYG524352 BIC524350:BIC524352 BRY524350:BRY524352 CBU524350:CBU524352 CLQ524350:CLQ524352 CVM524350:CVM524352 DFI524350:DFI524352 DPE524350:DPE524352 DZA524350:DZA524352 EIW524350:EIW524352 ESS524350:ESS524352 FCO524350:FCO524352 FMK524350:FMK524352 FWG524350:FWG524352 GGC524350:GGC524352 GPY524350:GPY524352 GZU524350:GZU524352 HJQ524350:HJQ524352 HTM524350:HTM524352 IDI524350:IDI524352 INE524350:INE524352 IXA524350:IXA524352 JGW524350:JGW524352 JQS524350:JQS524352 KAO524350:KAO524352 KKK524350:KKK524352 KUG524350:KUG524352 LEC524350:LEC524352 LNY524350:LNY524352 LXU524350:LXU524352 MHQ524350:MHQ524352 MRM524350:MRM524352 NBI524350:NBI524352 NLE524350:NLE524352 NVA524350:NVA524352 OEW524350:OEW524352 OOS524350:OOS524352 OYO524350:OYO524352 PIK524350:PIK524352 PSG524350:PSG524352 QCC524350:QCC524352 QLY524350:QLY524352 QVU524350:QVU524352 RFQ524350:RFQ524352 RPM524350:RPM524352 RZI524350:RZI524352 SJE524350:SJE524352 STA524350:STA524352 TCW524350:TCW524352 TMS524350:TMS524352 TWO524350:TWO524352 UGK524350:UGK524352 UQG524350:UQG524352 VAC524350:VAC524352 VJY524350:VJY524352 VTU524350:VTU524352 WDQ524350:WDQ524352 WNM524350:WNM524352 WXI524350:WXI524352 BA589886:BA589888 KW589886:KW589888 US589886:US589888 AEO589886:AEO589888 AOK589886:AOK589888 AYG589886:AYG589888 BIC589886:BIC589888 BRY589886:BRY589888 CBU589886:CBU589888 CLQ589886:CLQ589888 CVM589886:CVM589888 DFI589886:DFI589888 DPE589886:DPE589888 DZA589886:DZA589888 EIW589886:EIW589888 ESS589886:ESS589888 FCO589886:FCO589888 FMK589886:FMK589888 FWG589886:FWG589888 GGC589886:GGC589888 GPY589886:GPY589888 GZU589886:GZU589888 HJQ589886:HJQ589888 HTM589886:HTM589888 IDI589886:IDI589888 INE589886:INE589888 IXA589886:IXA589888 JGW589886:JGW589888 JQS589886:JQS589888 KAO589886:KAO589888 KKK589886:KKK589888 KUG589886:KUG589888 LEC589886:LEC589888 LNY589886:LNY589888 LXU589886:LXU589888 MHQ589886:MHQ589888 MRM589886:MRM589888 NBI589886:NBI589888 NLE589886:NLE589888 NVA589886:NVA589888 OEW589886:OEW589888 OOS589886:OOS589888 OYO589886:OYO589888 PIK589886:PIK589888 PSG589886:PSG589888 QCC589886:QCC589888 QLY589886:QLY589888 QVU589886:QVU589888 RFQ589886:RFQ589888 RPM589886:RPM589888 RZI589886:RZI589888 SJE589886:SJE589888 STA589886:STA589888 TCW589886:TCW589888 TMS589886:TMS589888 TWO589886:TWO589888 UGK589886:UGK589888 UQG589886:UQG589888 VAC589886:VAC589888 VJY589886:VJY589888 VTU589886:VTU589888 WDQ589886:WDQ589888 WNM589886:WNM589888 WXI589886:WXI589888 BA655422:BA655424 KW655422:KW655424 US655422:US655424 AEO655422:AEO655424 AOK655422:AOK655424 AYG655422:AYG655424 BIC655422:BIC655424 BRY655422:BRY655424 CBU655422:CBU655424 CLQ655422:CLQ655424 CVM655422:CVM655424 DFI655422:DFI655424 DPE655422:DPE655424 DZA655422:DZA655424 EIW655422:EIW655424 ESS655422:ESS655424 FCO655422:FCO655424 FMK655422:FMK655424 FWG655422:FWG655424 GGC655422:GGC655424 GPY655422:GPY655424 GZU655422:GZU655424 HJQ655422:HJQ655424 HTM655422:HTM655424 IDI655422:IDI655424 INE655422:INE655424 IXA655422:IXA655424 JGW655422:JGW655424 JQS655422:JQS655424 KAO655422:KAO655424 KKK655422:KKK655424 KUG655422:KUG655424 LEC655422:LEC655424 LNY655422:LNY655424 LXU655422:LXU655424 MHQ655422:MHQ655424 MRM655422:MRM655424 NBI655422:NBI655424 NLE655422:NLE655424 NVA655422:NVA655424 OEW655422:OEW655424 OOS655422:OOS655424 OYO655422:OYO655424 PIK655422:PIK655424 PSG655422:PSG655424 QCC655422:QCC655424 QLY655422:QLY655424 QVU655422:QVU655424 RFQ655422:RFQ655424 RPM655422:RPM655424 RZI655422:RZI655424 SJE655422:SJE655424 STA655422:STA655424 TCW655422:TCW655424 TMS655422:TMS655424 TWO655422:TWO655424 UGK655422:UGK655424 UQG655422:UQG655424 VAC655422:VAC655424 VJY655422:VJY655424 VTU655422:VTU655424 WDQ655422:WDQ655424 WNM655422:WNM655424 WXI655422:WXI655424 BA720958:BA720960 KW720958:KW720960 US720958:US720960 AEO720958:AEO720960 AOK720958:AOK720960 AYG720958:AYG720960 BIC720958:BIC720960 BRY720958:BRY720960 CBU720958:CBU720960 CLQ720958:CLQ720960 CVM720958:CVM720960 DFI720958:DFI720960 DPE720958:DPE720960 DZA720958:DZA720960 EIW720958:EIW720960 ESS720958:ESS720960 FCO720958:FCO720960 FMK720958:FMK720960 FWG720958:FWG720960 GGC720958:GGC720960 GPY720958:GPY720960 GZU720958:GZU720960 HJQ720958:HJQ720960 HTM720958:HTM720960 IDI720958:IDI720960 INE720958:INE720960 IXA720958:IXA720960 JGW720958:JGW720960 JQS720958:JQS720960 KAO720958:KAO720960 KKK720958:KKK720960 KUG720958:KUG720960 LEC720958:LEC720960 LNY720958:LNY720960 LXU720958:LXU720960 MHQ720958:MHQ720960 MRM720958:MRM720960 NBI720958:NBI720960 NLE720958:NLE720960 NVA720958:NVA720960 OEW720958:OEW720960 OOS720958:OOS720960 OYO720958:OYO720960 PIK720958:PIK720960 PSG720958:PSG720960 QCC720958:QCC720960 QLY720958:QLY720960 QVU720958:QVU720960 RFQ720958:RFQ720960 RPM720958:RPM720960 RZI720958:RZI720960 SJE720958:SJE720960 STA720958:STA720960 TCW720958:TCW720960 TMS720958:TMS720960 TWO720958:TWO720960 UGK720958:UGK720960 UQG720958:UQG720960 VAC720958:VAC720960 VJY720958:VJY720960 VTU720958:VTU720960 WDQ720958:WDQ720960 WNM720958:WNM720960 WXI720958:WXI720960 BA786494:BA786496 KW786494:KW786496 US786494:US786496 AEO786494:AEO786496 AOK786494:AOK786496 AYG786494:AYG786496 BIC786494:BIC786496 BRY786494:BRY786496 CBU786494:CBU786496 CLQ786494:CLQ786496 CVM786494:CVM786496 DFI786494:DFI786496 DPE786494:DPE786496 DZA786494:DZA786496 EIW786494:EIW786496 ESS786494:ESS786496 FCO786494:FCO786496 FMK786494:FMK786496 FWG786494:FWG786496 GGC786494:GGC786496 GPY786494:GPY786496 GZU786494:GZU786496 HJQ786494:HJQ786496 HTM786494:HTM786496 IDI786494:IDI786496 INE786494:INE786496 IXA786494:IXA786496 JGW786494:JGW786496 JQS786494:JQS786496 KAO786494:KAO786496 KKK786494:KKK786496 KUG786494:KUG786496 LEC786494:LEC786496 LNY786494:LNY786496 LXU786494:LXU786496 MHQ786494:MHQ786496 MRM786494:MRM786496 NBI786494:NBI786496 NLE786494:NLE786496 NVA786494:NVA786496 OEW786494:OEW786496 OOS786494:OOS786496 OYO786494:OYO786496 PIK786494:PIK786496 PSG786494:PSG786496 QCC786494:QCC786496 QLY786494:QLY786496 QVU786494:QVU786496 RFQ786494:RFQ786496 RPM786494:RPM786496 RZI786494:RZI786496 SJE786494:SJE786496 STA786494:STA786496 TCW786494:TCW786496 TMS786494:TMS786496 TWO786494:TWO786496 UGK786494:UGK786496 UQG786494:UQG786496 VAC786494:VAC786496 VJY786494:VJY786496 VTU786494:VTU786496 WDQ786494:WDQ786496 WNM786494:WNM786496 WXI786494:WXI786496 BA852030:BA852032 KW852030:KW852032 US852030:US852032 AEO852030:AEO852032 AOK852030:AOK852032 AYG852030:AYG852032 BIC852030:BIC852032 BRY852030:BRY852032 CBU852030:CBU852032 CLQ852030:CLQ852032 CVM852030:CVM852032 DFI852030:DFI852032 DPE852030:DPE852032 DZA852030:DZA852032 EIW852030:EIW852032 ESS852030:ESS852032 FCO852030:FCO852032 FMK852030:FMK852032 FWG852030:FWG852032 GGC852030:GGC852032 GPY852030:GPY852032 GZU852030:GZU852032 HJQ852030:HJQ852032 HTM852030:HTM852032 IDI852030:IDI852032 INE852030:INE852032 IXA852030:IXA852032 JGW852030:JGW852032 JQS852030:JQS852032 KAO852030:KAO852032 KKK852030:KKK852032 KUG852030:KUG852032 LEC852030:LEC852032 LNY852030:LNY852032 LXU852030:LXU852032 MHQ852030:MHQ852032 MRM852030:MRM852032 NBI852030:NBI852032 NLE852030:NLE852032 NVA852030:NVA852032 OEW852030:OEW852032 OOS852030:OOS852032 OYO852030:OYO852032 PIK852030:PIK852032 PSG852030:PSG852032 QCC852030:QCC852032 QLY852030:QLY852032 QVU852030:QVU852032 RFQ852030:RFQ852032 RPM852030:RPM852032 RZI852030:RZI852032 SJE852030:SJE852032 STA852030:STA852032 TCW852030:TCW852032 TMS852030:TMS852032 TWO852030:TWO852032 UGK852030:UGK852032 UQG852030:UQG852032 VAC852030:VAC852032 VJY852030:VJY852032 VTU852030:VTU852032 WDQ852030:WDQ852032 WNM852030:WNM852032 WXI852030:WXI852032 BA917566:BA917568 KW917566:KW917568 US917566:US917568 AEO917566:AEO917568 AOK917566:AOK917568 AYG917566:AYG917568 BIC917566:BIC917568 BRY917566:BRY917568 CBU917566:CBU917568 CLQ917566:CLQ917568 CVM917566:CVM917568 DFI917566:DFI917568 DPE917566:DPE917568 DZA917566:DZA917568 EIW917566:EIW917568 ESS917566:ESS917568 FCO917566:FCO917568 FMK917566:FMK917568 FWG917566:FWG917568 GGC917566:GGC917568 GPY917566:GPY917568 GZU917566:GZU917568 HJQ917566:HJQ917568 HTM917566:HTM917568 IDI917566:IDI917568 INE917566:INE917568 IXA917566:IXA917568 JGW917566:JGW917568 JQS917566:JQS917568 KAO917566:KAO917568 KKK917566:KKK917568 KUG917566:KUG917568 LEC917566:LEC917568 LNY917566:LNY917568 LXU917566:LXU917568 MHQ917566:MHQ917568 MRM917566:MRM917568 NBI917566:NBI917568 NLE917566:NLE917568 NVA917566:NVA917568 OEW917566:OEW917568 OOS917566:OOS917568 OYO917566:OYO917568 PIK917566:PIK917568 PSG917566:PSG917568 QCC917566:QCC917568 QLY917566:QLY917568 QVU917566:QVU917568 RFQ917566:RFQ917568 RPM917566:RPM917568 RZI917566:RZI917568 SJE917566:SJE917568 STA917566:STA917568 TCW917566:TCW917568 TMS917566:TMS917568 TWO917566:TWO917568 UGK917566:UGK917568 UQG917566:UQG917568 VAC917566:VAC917568 VJY917566:VJY917568 VTU917566:VTU917568 WDQ917566:WDQ917568 WNM917566:WNM917568 WXI917566:WXI917568 BA983102:BA983104 KW983102:KW983104 US983102:US983104 AEO983102:AEO983104 AOK983102:AOK983104 AYG983102:AYG983104 BIC983102:BIC983104 BRY983102:BRY983104 CBU983102:CBU983104 CLQ983102:CLQ983104 CVM983102:CVM983104 DFI983102:DFI983104 DPE983102:DPE983104 DZA983102:DZA983104 EIW983102:EIW983104 ESS983102:ESS983104 FCO983102:FCO983104 FMK983102:FMK983104 FWG983102:FWG983104 GGC983102:GGC983104 GPY983102:GPY983104 GZU983102:GZU983104 HJQ983102:HJQ983104 HTM983102:HTM983104 IDI983102:IDI983104 INE983102:INE983104 IXA983102:IXA983104 JGW983102:JGW983104 JQS983102:JQS983104 KAO983102:KAO983104 KKK983102:KKK983104 KUG983102:KUG983104 LEC983102:LEC983104 LNY983102:LNY983104 LXU983102:LXU983104 MHQ983102:MHQ983104 MRM983102:MRM983104 NBI983102:NBI983104 NLE983102:NLE983104 NVA983102:NVA983104 OEW983102:OEW983104 OOS983102:OOS983104 OYO983102:OYO983104 PIK983102:PIK983104 PSG983102:PSG983104 QCC983102:QCC983104 QLY983102:QLY983104 QVU983102:QVU983104 RFQ983102:RFQ983104 RPM983102:RPM983104 RZI983102:RZI983104 SJE983102:SJE983104 STA983102:STA983104 TCW983102:TCW983104 TMS983102:TMS983104 TWO983102:TWO983104 UGK983102:UGK983104 UQG983102:UQG983104 VAC983102:VAC983104 VJY983102:VJY983104 VTU983102:VTU983104 WDQ983102:WDQ983104 WNM983102:WNM983104 WXI983102:WXI983104 BA53 KW53 US53 AEO53 AOK53 AYG53 BIC53 BRY53 CBU53 CLQ53 CVM53 DFI53 DPE53 DZA53 EIW53 ESS53 FCO53 FMK53 FWG53 GGC53 GPY53 GZU53 HJQ53 HTM53 IDI53 INE53 IXA53 JGW53 JQS53 KAO53 KKK53 KUG53 LEC53 LNY53 LXU53 MHQ53 MRM53 NBI53 NLE53 NVA53 OEW53 OOS53 OYO53 PIK53 PSG53 QCC53 QLY53 QVU53 RFQ53 RPM53 RZI53 SJE53 STA53 TCW53 TMS53 TWO53 UGK53 UQG53 VAC53 VJY53 VTU53 WDQ53 WNM53 WXI53 BA65576:BA65578 KW65576:KW65578 US65576:US65578 AEO65576:AEO65578 AOK65576:AOK65578 AYG65576:AYG65578 BIC65576:BIC65578 BRY65576:BRY65578 CBU65576:CBU65578 CLQ65576:CLQ65578 CVM65576:CVM65578 DFI65576:DFI65578 DPE65576:DPE65578 DZA65576:DZA65578 EIW65576:EIW65578 ESS65576:ESS65578 FCO65576:FCO65578 FMK65576:FMK65578 FWG65576:FWG65578 GGC65576:GGC65578 GPY65576:GPY65578 GZU65576:GZU65578 HJQ65576:HJQ65578 HTM65576:HTM65578 IDI65576:IDI65578 INE65576:INE65578 IXA65576:IXA65578 JGW65576:JGW65578 JQS65576:JQS65578 KAO65576:KAO65578 KKK65576:KKK65578 KUG65576:KUG65578 LEC65576:LEC65578 LNY65576:LNY65578 LXU65576:LXU65578 MHQ65576:MHQ65578 MRM65576:MRM65578 NBI65576:NBI65578 NLE65576:NLE65578 NVA65576:NVA65578 OEW65576:OEW65578 OOS65576:OOS65578 OYO65576:OYO65578 PIK65576:PIK65578 PSG65576:PSG65578 QCC65576:QCC65578 QLY65576:QLY65578 QVU65576:QVU65578 RFQ65576:RFQ65578 RPM65576:RPM65578 RZI65576:RZI65578 SJE65576:SJE65578 STA65576:STA65578 TCW65576:TCW65578 TMS65576:TMS65578 TWO65576:TWO65578 UGK65576:UGK65578 UQG65576:UQG65578 VAC65576:VAC65578 VJY65576:VJY65578 VTU65576:VTU65578 WDQ65576:WDQ65578 WNM65576:WNM65578 WXI65576:WXI65578 BA131112:BA131114 KW131112:KW131114 US131112:US131114 AEO131112:AEO131114 AOK131112:AOK131114 AYG131112:AYG131114 BIC131112:BIC131114 BRY131112:BRY131114 CBU131112:CBU131114 CLQ131112:CLQ131114 CVM131112:CVM131114 DFI131112:DFI131114 DPE131112:DPE131114 DZA131112:DZA131114 EIW131112:EIW131114 ESS131112:ESS131114 FCO131112:FCO131114 FMK131112:FMK131114 FWG131112:FWG131114 GGC131112:GGC131114 GPY131112:GPY131114 GZU131112:GZU131114 HJQ131112:HJQ131114 HTM131112:HTM131114 IDI131112:IDI131114 INE131112:INE131114 IXA131112:IXA131114 JGW131112:JGW131114 JQS131112:JQS131114 KAO131112:KAO131114 KKK131112:KKK131114 KUG131112:KUG131114 LEC131112:LEC131114 LNY131112:LNY131114 LXU131112:LXU131114 MHQ131112:MHQ131114 MRM131112:MRM131114 NBI131112:NBI131114 NLE131112:NLE131114 NVA131112:NVA131114 OEW131112:OEW131114 OOS131112:OOS131114 OYO131112:OYO131114 PIK131112:PIK131114 PSG131112:PSG131114 QCC131112:QCC131114 QLY131112:QLY131114 QVU131112:QVU131114 RFQ131112:RFQ131114 RPM131112:RPM131114 RZI131112:RZI131114 SJE131112:SJE131114 STA131112:STA131114 TCW131112:TCW131114 TMS131112:TMS131114 TWO131112:TWO131114 UGK131112:UGK131114 UQG131112:UQG131114 VAC131112:VAC131114 VJY131112:VJY131114 VTU131112:VTU131114 WDQ131112:WDQ131114 WNM131112:WNM131114 WXI131112:WXI131114 BA196648:BA196650 KW196648:KW196650 US196648:US196650 AEO196648:AEO196650 AOK196648:AOK196650 AYG196648:AYG196650 BIC196648:BIC196650 BRY196648:BRY196650 CBU196648:CBU196650 CLQ196648:CLQ196650 CVM196648:CVM196650 DFI196648:DFI196650 DPE196648:DPE196650 DZA196648:DZA196650 EIW196648:EIW196650 ESS196648:ESS196650 FCO196648:FCO196650 FMK196648:FMK196650 FWG196648:FWG196650 GGC196648:GGC196650 GPY196648:GPY196650 GZU196648:GZU196650 HJQ196648:HJQ196650 HTM196648:HTM196650 IDI196648:IDI196650 INE196648:INE196650 IXA196648:IXA196650 JGW196648:JGW196650 JQS196648:JQS196650 KAO196648:KAO196650 KKK196648:KKK196650 KUG196648:KUG196650 LEC196648:LEC196650 LNY196648:LNY196650 LXU196648:LXU196650 MHQ196648:MHQ196650 MRM196648:MRM196650 NBI196648:NBI196650 NLE196648:NLE196650 NVA196648:NVA196650 OEW196648:OEW196650 OOS196648:OOS196650 OYO196648:OYO196650 PIK196648:PIK196650 PSG196648:PSG196650 QCC196648:QCC196650 QLY196648:QLY196650 QVU196648:QVU196650 RFQ196648:RFQ196650 RPM196648:RPM196650 RZI196648:RZI196650 SJE196648:SJE196650 STA196648:STA196650 TCW196648:TCW196650 TMS196648:TMS196650 TWO196648:TWO196650 UGK196648:UGK196650 UQG196648:UQG196650 VAC196648:VAC196650 VJY196648:VJY196650 VTU196648:VTU196650 WDQ196648:WDQ196650 WNM196648:WNM196650 WXI196648:WXI196650 BA262184:BA262186 KW262184:KW262186 US262184:US262186 AEO262184:AEO262186 AOK262184:AOK262186 AYG262184:AYG262186 BIC262184:BIC262186 BRY262184:BRY262186 CBU262184:CBU262186 CLQ262184:CLQ262186 CVM262184:CVM262186 DFI262184:DFI262186 DPE262184:DPE262186 DZA262184:DZA262186 EIW262184:EIW262186 ESS262184:ESS262186 FCO262184:FCO262186 FMK262184:FMK262186 FWG262184:FWG262186 GGC262184:GGC262186 GPY262184:GPY262186 GZU262184:GZU262186 HJQ262184:HJQ262186 HTM262184:HTM262186 IDI262184:IDI262186 INE262184:INE262186 IXA262184:IXA262186 JGW262184:JGW262186 JQS262184:JQS262186 KAO262184:KAO262186 KKK262184:KKK262186 KUG262184:KUG262186 LEC262184:LEC262186 LNY262184:LNY262186 LXU262184:LXU262186 MHQ262184:MHQ262186 MRM262184:MRM262186 NBI262184:NBI262186 NLE262184:NLE262186 NVA262184:NVA262186 OEW262184:OEW262186 OOS262184:OOS262186 OYO262184:OYO262186 PIK262184:PIK262186 PSG262184:PSG262186 QCC262184:QCC262186 QLY262184:QLY262186 QVU262184:QVU262186 RFQ262184:RFQ262186 RPM262184:RPM262186 RZI262184:RZI262186 SJE262184:SJE262186 STA262184:STA262186 TCW262184:TCW262186 TMS262184:TMS262186 TWO262184:TWO262186 UGK262184:UGK262186 UQG262184:UQG262186 VAC262184:VAC262186 VJY262184:VJY262186 VTU262184:VTU262186 WDQ262184:WDQ262186 WNM262184:WNM262186 WXI262184:WXI262186 BA327720:BA327722 KW327720:KW327722 US327720:US327722 AEO327720:AEO327722 AOK327720:AOK327722 AYG327720:AYG327722 BIC327720:BIC327722 BRY327720:BRY327722 CBU327720:CBU327722 CLQ327720:CLQ327722 CVM327720:CVM327722 DFI327720:DFI327722 DPE327720:DPE327722 DZA327720:DZA327722 EIW327720:EIW327722 ESS327720:ESS327722 FCO327720:FCO327722 FMK327720:FMK327722 FWG327720:FWG327722 GGC327720:GGC327722 GPY327720:GPY327722 GZU327720:GZU327722 HJQ327720:HJQ327722 HTM327720:HTM327722 IDI327720:IDI327722 INE327720:INE327722 IXA327720:IXA327722 JGW327720:JGW327722 JQS327720:JQS327722 KAO327720:KAO327722 KKK327720:KKK327722 KUG327720:KUG327722 LEC327720:LEC327722 LNY327720:LNY327722 LXU327720:LXU327722 MHQ327720:MHQ327722 MRM327720:MRM327722 NBI327720:NBI327722 NLE327720:NLE327722 NVA327720:NVA327722 OEW327720:OEW327722 OOS327720:OOS327722 OYO327720:OYO327722 PIK327720:PIK327722 PSG327720:PSG327722 QCC327720:QCC327722 QLY327720:QLY327722 QVU327720:QVU327722 RFQ327720:RFQ327722 RPM327720:RPM327722 RZI327720:RZI327722 SJE327720:SJE327722 STA327720:STA327722 TCW327720:TCW327722 TMS327720:TMS327722 TWO327720:TWO327722 UGK327720:UGK327722 UQG327720:UQG327722 VAC327720:VAC327722 VJY327720:VJY327722 VTU327720:VTU327722 WDQ327720:WDQ327722 WNM327720:WNM327722 WXI327720:WXI327722 BA393256:BA393258 KW393256:KW393258 US393256:US393258 AEO393256:AEO393258 AOK393256:AOK393258 AYG393256:AYG393258 BIC393256:BIC393258 BRY393256:BRY393258 CBU393256:CBU393258 CLQ393256:CLQ393258 CVM393256:CVM393258 DFI393256:DFI393258 DPE393256:DPE393258 DZA393256:DZA393258 EIW393256:EIW393258 ESS393256:ESS393258 FCO393256:FCO393258 FMK393256:FMK393258 FWG393256:FWG393258 GGC393256:GGC393258 GPY393256:GPY393258 GZU393256:GZU393258 HJQ393256:HJQ393258 HTM393256:HTM393258 IDI393256:IDI393258 INE393256:INE393258 IXA393256:IXA393258 JGW393256:JGW393258 JQS393256:JQS393258 KAO393256:KAO393258 KKK393256:KKK393258 KUG393256:KUG393258 LEC393256:LEC393258 LNY393256:LNY393258 LXU393256:LXU393258 MHQ393256:MHQ393258 MRM393256:MRM393258 NBI393256:NBI393258 NLE393256:NLE393258 NVA393256:NVA393258 OEW393256:OEW393258 OOS393256:OOS393258 OYO393256:OYO393258 PIK393256:PIK393258 PSG393256:PSG393258 QCC393256:QCC393258 QLY393256:QLY393258 QVU393256:QVU393258 RFQ393256:RFQ393258 RPM393256:RPM393258 RZI393256:RZI393258 SJE393256:SJE393258 STA393256:STA393258 TCW393256:TCW393258 TMS393256:TMS393258 TWO393256:TWO393258 UGK393256:UGK393258 UQG393256:UQG393258 VAC393256:VAC393258 VJY393256:VJY393258 VTU393256:VTU393258 WDQ393256:WDQ393258 WNM393256:WNM393258 WXI393256:WXI393258 BA458792:BA458794 KW458792:KW458794 US458792:US458794 AEO458792:AEO458794 AOK458792:AOK458794 AYG458792:AYG458794 BIC458792:BIC458794 BRY458792:BRY458794 CBU458792:CBU458794 CLQ458792:CLQ458794 CVM458792:CVM458794 DFI458792:DFI458794 DPE458792:DPE458794 DZA458792:DZA458794 EIW458792:EIW458794 ESS458792:ESS458794 FCO458792:FCO458794 FMK458792:FMK458794 FWG458792:FWG458794 GGC458792:GGC458794 GPY458792:GPY458794 GZU458792:GZU458794 HJQ458792:HJQ458794 HTM458792:HTM458794 IDI458792:IDI458794 INE458792:INE458794 IXA458792:IXA458794 JGW458792:JGW458794 JQS458792:JQS458794 KAO458792:KAO458794 KKK458792:KKK458794 KUG458792:KUG458794 LEC458792:LEC458794 LNY458792:LNY458794 LXU458792:LXU458794 MHQ458792:MHQ458794 MRM458792:MRM458794 NBI458792:NBI458794 NLE458792:NLE458794 NVA458792:NVA458794 OEW458792:OEW458794 OOS458792:OOS458794 OYO458792:OYO458794 PIK458792:PIK458794 PSG458792:PSG458794 QCC458792:QCC458794 QLY458792:QLY458794 QVU458792:QVU458794 RFQ458792:RFQ458794 RPM458792:RPM458794 RZI458792:RZI458794 SJE458792:SJE458794 STA458792:STA458794 TCW458792:TCW458794 TMS458792:TMS458794 TWO458792:TWO458794 UGK458792:UGK458794 UQG458792:UQG458794 VAC458792:VAC458794 VJY458792:VJY458794 VTU458792:VTU458794 WDQ458792:WDQ458794 WNM458792:WNM458794 WXI458792:WXI458794 BA524328:BA524330 KW524328:KW524330 US524328:US524330 AEO524328:AEO524330 AOK524328:AOK524330 AYG524328:AYG524330 BIC524328:BIC524330 BRY524328:BRY524330 CBU524328:CBU524330 CLQ524328:CLQ524330 CVM524328:CVM524330 DFI524328:DFI524330 DPE524328:DPE524330 DZA524328:DZA524330 EIW524328:EIW524330 ESS524328:ESS524330 FCO524328:FCO524330 FMK524328:FMK524330 FWG524328:FWG524330 GGC524328:GGC524330 GPY524328:GPY524330 GZU524328:GZU524330 HJQ524328:HJQ524330 HTM524328:HTM524330 IDI524328:IDI524330 INE524328:INE524330 IXA524328:IXA524330 JGW524328:JGW524330 JQS524328:JQS524330 KAO524328:KAO524330 KKK524328:KKK524330 KUG524328:KUG524330 LEC524328:LEC524330 LNY524328:LNY524330 LXU524328:LXU524330 MHQ524328:MHQ524330 MRM524328:MRM524330 NBI524328:NBI524330 NLE524328:NLE524330 NVA524328:NVA524330 OEW524328:OEW524330 OOS524328:OOS524330 OYO524328:OYO524330 PIK524328:PIK524330 PSG524328:PSG524330 QCC524328:QCC524330 QLY524328:QLY524330 QVU524328:QVU524330 RFQ524328:RFQ524330 RPM524328:RPM524330 RZI524328:RZI524330 SJE524328:SJE524330 STA524328:STA524330 TCW524328:TCW524330 TMS524328:TMS524330 TWO524328:TWO524330 UGK524328:UGK524330 UQG524328:UQG524330 VAC524328:VAC524330 VJY524328:VJY524330 VTU524328:VTU524330 WDQ524328:WDQ524330 WNM524328:WNM524330 WXI524328:WXI524330 BA589864:BA589866 KW589864:KW589866 US589864:US589866 AEO589864:AEO589866 AOK589864:AOK589866 AYG589864:AYG589866 BIC589864:BIC589866 BRY589864:BRY589866 CBU589864:CBU589866 CLQ589864:CLQ589866 CVM589864:CVM589866 DFI589864:DFI589866 DPE589864:DPE589866 DZA589864:DZA589866 EIW589864:EIW589866 ESS589864:ESS589866 FCO589864:FCO589866 FMK589864:FMK589866 FWG589864:FWG589866 GGC589864:GGC589866 GPY589864:GPY589866 GZU589864:GZU589866 HJQ589864:HJQ589866 HTM589864:HTM589866 IDI589864:IDI589866 INE589864:INE589866 IXA589864:IXA589866 JGW589864:JGW589866 JQS589864:JQS589866 KAO589864:KAO589866 KKK589864:KKK589866 KUG589864:KUG589866 LEC589864:LEC589866 LNY589864:LNY589866 LXU589864:LXU589866 MHQ589864:MHQ589866 MRM589864:MRM589866 NBI589864:NBI589866 NLE589864:NLE589866 NVA589864:NVA589866 OEW589864:OEW589866 OOS589864:OOS589866 OYO589864:OYO589866 PIK589864:PIK589866 PSG589864:PSG589866 QCC589864:QCC589866 QLY589864:QLY589866 QVU589864:QVU589866 RFQ589864:RFQ589866 RPM589864:RPM589866 RZI589864:RZI589866 SJE589864:SJE589866 STA589864:STA589866 TCW589864:TCW589866 TMS589864:TMS589866 TWO589864:TWO589866 UGK589864:UGK589866 UQG589864:UQG589866 VAC589864:VAC589866 VJY589864:VJY589866 VTU589864:VTU589866 WDQ589864:WDQ589866 WNM589864:WNM589866 WXI589864:WXI589866 BA655400:BA655402 KW655400:KW655402 US655400:US655402 AEO655400:AEO655402 AOK655400:AOK655402 AYG655400:AYG655402 BIC655400:BIC655402 BRY655400:BRY655402 CBU655400:CBU655402 CLQ655400:CLQ655402 CVM655400:CVM655402 DFI655400:DFI655402 DPE655400:DPE655402 DZA655400:DZA655402 EIW655400:EIW655402 ESS655400:ESS655402 FCO655400:FCO655402 FMK655400:FMK655402 FWG655400:FWG655402 GGC655400:GGC655402 GPY655400:GPY655402 GZU655400:GZU655402 HJQ655400:HJQ655402 HTM655400:HTM655402 IDI655400:IDI655402 INE655400:INE655402 IXA655400:IXA655402 JGW655400:JGW655402 JQS655400:JQS655402 KAO655400:KAO655402 KKK655400:KKK655402 KUG655400:KUG655402 LEC655400:LEC655402 LNY655400:LNY655402 LXU655400:LXU655402 MHQ655400:MHQ655402 MRM655400:MRM655402 NBI655400:NBI655402 NLE655400:NLE655402 NVA655400:NVA655402 OEW655400:OEW655402 OOS655400:OOS655402 OYO655400:OYO655402 PIK655400:PIK655402 PSG655400:PSG655402 QCC655400:QCC655402 QLY655400:QLY655402 QVU655400:QVU655402 RFQ655400:RFQ655402 RPM655400:RPM655402 RZI655400:RZI655402 SJE655400:SJE655402 STA655400:STA655402 TCW655400:TCW655402 TMS655400:TMS655402 TWO655400:TWO655402 UGK655400:UGK655402 UQG655400:UQG655402 VAC655400:VAC655402 VJY655400:VJY655402 VTU655400:VTU655402 WDQ655400:WDQ655402 WNM655400:WNM655402 WXI655400:WXI655402 BA720936:BA720938 KW720936:KW720938 US720936:US720938 AEO720936:AEO720938 AOK720936:AOK720938 AYG720936:AYG720938 BIC720936:BIC720938 BRY720936:BRY720938 CBU720936:CBU720938 CLQ720936:CLQ720938 CVM720936:CVM720938 DFI720936:DFI720938 DPE720936:DPE720938 DZA720936:DZA720938 EIW720936:EIW720938 ESS720936:ESS720938 FCO720936:FCO720938 FMK720936:FMK720938 FWG720936:FWG720938 GGC720936:GGC720938 GPY720936:GPY720938 GZU720936:GZU720938 HJQ720936:HJQ720938 HTM720936:HTM720938 IDI720936:IDI720938 INE720936:INE720938 IXA720936:IXA720938 JGW720936:JGW720938 JQS720936:JQS720938 KAO720936:KAO720938 KKK720936:KKK720938 KUG720936:KUG720938 LEC720936:LEC720938 LNY720936:LNY720938 LXU720936:LXU720938 MHQ720936:MHQ720938 MRM720936:MRM720938 NBI720936:NBI720938 NLE720936:NLE720938 NVA720936:NVA720938 OEW720936:OEW720938 OOS720936:OOS720938 OYO720936:OYO720938 PIK720936:PIK720938 PSG720936:PSG720938 QCC720936:QCC720938 QLY720936:QLY720938 QVU720936:QVU720938 RFQ720936:RFQ720938 RPM720936:RPM720938 RZI720936:RZI720938 SJE720936:SJE720938 STA720936:STA720938 TCW720936:TCW720938 TMS720936:TMS720938 TWO720936:TWO720938 UGK720936:UGK720938 UQG720936:UQG720938 VAC720936:VAC720938 VJY720936:VJY720938 VTU720936:VTU720938 WDQ720936:WDQ720938 WNM720936:WNM720938 WXI720936:WXI720938 BA786472:BA786474 KW786472:KW786474 US786472:US786474 AEO786472:AEO786474 AOK786472:AOK786474 AYG786472:AYG786474 BIC786472:BIC786474 BRY786472:BRY786474 CBU786472:CBU786474 CLQ786472:CLQ786474 CVM786472:CVM786474 DFI786472:DFI786474 DPE786472:DPE786474 DZA786472:DZA786474 EIW786472:EIW786474 ESS786472:ESS786474 FCO786472:FCO786474 FMK786472:FMK786474 FWG786472:FWG786474 GGC786472:GGC786474 GPY786472:GPY786474 GZU786472:GZU786474 HJQ786472:HJQ786474 HTM786472:HTM786474 IDI786472:IDI786474 INE786472:INE786474 IXA786472:IXA786474 JGW786472:JGW786474 JQS786472:JQS786474 KAO786472:KAO786474 KKK786472:KKK786474 KUG786472:KUG786474 LEC786472:LEC786474 LNY786472:LNY786474 LXU786472:LXU786474 MHQ786472:MHQ786474 MRM786472:MRM786474 NBI786472:NBI786474 NLE786472:NLE786474 NVA786472:NVA786474 OEW786472:OEW786474 OOS786472:OOS786474 OYO786472:OYO786474 PIK786472:PIK786474 PSG786472:PSG786474 QCC786472:QCC786474 QLY786472:QLY786474 QVU786472:QVU786474 RFQ786472:RFQ786474 RPM786472:RPM786474 RZI786472:RZI786474 SJE786472:SJE786474 STA786472:STA786474 TCW786472:TCW786474 TMS786472:TMS786474 TWO786472:TWO786474 UGK786472:UGK786474 UQG786472:UQG786474 VAC786472:VAC786474 VJY786472:VJY786474 VTU786472:VTU786474 WDQ786472:WDQ786474 WNM786472:WNM786474 WXI786472:WXI786474 BA852008:BA852010 KW852008:KW852010 US852008:US852010 AEO852008:AEO852010 AOK852008:AOK852010 AYG852008:AYG852010 BIC852008:BIC852010 BRY852008:BRY852010 CBU852008:CBU852010 CLQ852008:CLQ852010 CVM852008:CVM852010 DFI852008:DFI852010 DPE852008:DPE852010 DZA852008:DZA852010 EIW852008:EIW852010 ESS852008:ESS852010 FCO852008:FCO852010 FMK852008:FMK852010 FWG852008:FWG852010 GGC852008:GGC852010 GPY852008:GPY852010 GZU852008:GZU852010 HJQ852008:HJQ852010 HTM852008:HTM852010 IDI852008:IDI852010 INE852008:INE852010 IXA852008:IXA852010 JGW852008:JGW852010 JQS852008:JQS852010 KAO852008:KAO852010 KKK852008:KKK852010 KUG852008:KUG852010 LEC852008:LEC852010 LNY852008:LNY852010 LXU852008:LXU852010 MHQ852008:MHQ852010 MRM852008:MRM852010 NBI852008:NBI852010 NLE852008:NLE852010 NVA852008:NVA852010 OEW852008:OEW852010 OOS852008:OOS852010 OYO852008:OYO852010 PIK852008:PIK852010 PSG852008:PSG852010 QCC852008:QCC852010 QLY852008:QLY852010 QVU852008:QVU852010 RFQ852008:RFQ852010 RPM852008:RPM852010 RZI852008:RZI852010 SJE852008:SJE852010 STA852008:STA852010 TCW852008:TCW852010 TMS852008:TMS852010 TWO852008:TWO852010 UGK852008:UGK852010 UQG852008:UQG852010 VAC852008:VAC852010 VJY852008:VJY852010 VTU852008:VTU852010 WDQ852008:WDQ852010 WNM852008:WNM852010 WXI852008:WXI852010 BA917544:BA917546 KW917544:KW917546 US917544:US917546 AEO917544:AEO917546 AOK917544:AOK917546 AYG917544:AYG917546 BIC917544:BIC917546 BRY917544:BRY917546 CBU917544:CBU917546 CLQ917544:CLQ917546 CVM917544:CVM917546 DFI917544:DFI917546 DPE917544:DPE917546 DZA917544:DZA917546 EIW917544:EIW917546 ESS917544:ESS917546 FCO917544:FCO917546 FMK917544:FMK917546 FWG917544:FWG917546 GGC917544:GGC917546 GPY917544:GPY917546 GZU917544:GZU917546 HJQ917544:HJQ917546 HTM917544:HTM917546 IDI917544:IDI917546 INE917544:INE917546 IXA917544:IXA917546 JGW917544:JGW917546 JQS917544:JQS917546 KAO917544:KAO917546 KKK917544:KKK917546 KUG917544:KUG917546 LEC917544:LEC917546 LNY917544:LNY917546 LXU917544:LXU917546 MHQ917544:MHQ917546 MRM917544:MRM917546 NBI917544:NBI917546 NLE917544:NLE917546 NVA917544:NVA917546 OEW917544:OEW917546 OOS917544:OOS917546 OYO917544:OYO917546 PIK917544:PIK917546 PSG917544:PSG917546 QCC917544:QCC917546 QLY917544:QLY917546 QVU917544:QVU917546 RFQ917544:RFQ917546 RPM917544:RPM917546 RZI917544:RZI917546 SJE917544:SJE917546 STA917544:STA917546 TCW917544:TCW917546 TMS917544:TMS917546 TWO917544:TWO917546 UGK917544:UGK917546 UQG917544:UQG917546 VAC917544:VAC917546 VJY917544:VJY917546 VTU917544:VTU917546 WDQ917544:WDQ917546 WNM917544:WNM917546 WXI917544:WXI917546 BA983080:BA983082 KW983080:KW983082 US983080:US983082 AEO983080:AEO983082 AOK983080:AOK983082 AYG983080:AYG983082 BIC983080:BIC983082 BRY983080:BRY983082 CBU983080:CBU983082 CLQ983080:CLQ983082 CVM983080:CVM983082 DFI983080:DFI983082 DPE983080:DPE983082 DZA983080:DZA983082 EIW983080:EIW983082 ESS983080:ESS983082 FCO983080:FCO983082 FMK983080:FMK983082 FWG983080:FWG983082 GGC983080:GGC983082 GPY983080:GPY983082 GZU983080:GZU983082 HJQ983080:HJQ983082 HTM983080:HTM983082 IDI983080:IDI983082 INE983080:INE983082 IXA983080:IXA983082 JGW983080:JGW983082 JQS983080:JQS983082 KAO983080:KAO983082 KKK983080:KKK983082 KUG983080:KUG983082 LEC983080:LEC983082 LNY983080:LNY983082 LXU983080:LXU983082 MHQ983080:MHQ983082 MRM983080:MRM983082 NBI983080:NBI983082 NLE983080:NLE983082 NVA983080:NVA983082 OEW983080:OEW983082 OOS983080:OOS983082 OYO983080:OYO983082 PIK983080:PIK983082 PSG983080:PSG983082 QCC983080:QCC983082 QLY983080:QLY983082 QVU983080:QVU983082 RFQ983080:RFQ983082 RPM983080:RPM983082 RZI983080:RZI983082 SJE983080:SJE983082 STA983080:STA983082 TCW983080:TCW983082 TMS983080:TMS983082 TWO983080:TWO983082 UGK983080:UGK983082 UQG983080:UQG983082 VAC983080:VAC983082 VJY983080:VJY983082 VTU983080:VTU983082 WDQ983080:WDQ983082 WNM983080:WNM983082 WXI983080:WXI983082" xr:uid="{00000000-0002-0000-0800-000010000000}">
      <formula1>"☑,□"</formula1>
    </dataValidation>
    <dataValidation type="custom" allowBlank="1" showInputMessage="1" showErrorMessage="1" prompt="三世代加算を適用しない場合は記入の必要ありません" sqref="KZ22 UV22 WXL22 WNP22 WDT22 VTX22 VKB22 VAF22 UQJ22 UGN22 TWR22 TMV22 TCZ22 STD22 SJH22 RZL22 RPP22 RFT22 QVX22 QMB22 QCF22 PSJ22 PIN22 OYR22 OOV22 OEZ22 NVD22 NLH22 NBL22 MRP22 MHT22 LXX22 LOB22 LEF22 KUJ22 KKN22 KAR22 JQV22 JGZ22 IXD22 INH22 IDL22 HTP22 HJT22 GZX22 GQB22 GGF22 FWJ22 FMN22 FCR22 ESV22 EIZ22 DZD22 DPH22 DFL22 CVP22 CLT22 CBX22 BSB22 BIF22 AYJ22 AON22 AER22 KB22:KE23 TX22:UA23 WWN22:WWQ23 WMR22:WMU23 WCV22:WCY23 VSZ22:VTC23 VJD22:VJG23 UZH22:UZK23 UPL22:UPO23 UFP22:UFS23 TVT22:TVW23 TLX22:TMA23 TCB22:TCE23 SSF22:SSI23 SIJ22:SIM23 RYN22:RYQ23 ROR22:ROU23 REV22:REY23 QUZ22:QVC23 QLD22:QLG23 QBH22:QBK23 PRL22:PRO23 PHP22:PHS23 OXT22:OXW23 ONX22:OOA23 OEB22:OEE23 NUF22:NUI23 NKJ22:NKM23 NAN22:NAQ23 MQR22:MQU23 MGV22:MGY23 LWZ22:LXC23 LND22:LNG23 LDH22:LDK23 KTL22:KTO23 KJP22:KJS23 JZT22:JZW23 JPX22:JQA23 JGB22:JGE23 IWF22:IWI23 IMJ22:IMM23 ICN22:ICQ23 HSR22:HSU23 HIV22:HIY23 GYZ22:GZC23 GPD22:GPG23 GFH22:GFK23 FVL22:FVO23 FLP22:FLS23 FBT22:FBW23 ERX22:ESA23 EIB22:EIE23 DYF22:DYI23 DOJ22:DOM23 DEN22:DEQ23 CUR22:CUU23 CKV22:CKY23 CAZ22:CBC23 BRD22:BRG23 BHH22:BHK23 AXL22:AXO23 ANP22:ANS23 ADT22:ADW23 KH22 UD22 WWT22 WMX22 WDB22 VTF22 VJJ22 UZN22 UPR22 UFV22 TVZ22 TMD22 TCH22 SSL22 SIP22 RYT22 ROX22 RFB22 QVF22 QLJ22 QBN22 PRR22 PHV22 OXZ22 OOD22 OEH22 NUL22 NKP22 NAT22 MQX22 MHB22 LXF22 LNJ22 LDN22 KTR22 KJV22 JZZ22 JQD22 JGH22 IWL22 IMP22 ICT22 HSX22 HJB22 GZF22 GPJ22 GFN22 FVR22 FLV22 FBZ22 ESD22 EIH22 DYL22 DOP22 DET22 CUX22 CLB22 CBF22 BRJ22 BHN22 AXR22 ANV22 ADZ22" xr:uid="{00000000-0002-0000-0800-000014000000}">
      <formula1>(#REF!="■")</formula1>
    </dataValidation>
    <dataValidation type="list" allowBlank="1" showInputMessage="1" showErrorMessage="1" prompt="三世代加算を適用しない場合は記入の必要ありません" sqref="IZ45:JB45 SV45:SX45 ACR45:ACT45 AMN45:AMP45 AWJ45:AWL45 BGF45:BGH45 BQB45:BQD45 BZX45:BZZ45 CJT45:CJV45 CTP45:CTR45 DDL45:DDN45 DNH45:DNJ45 DXD45:DXF45 EGZ45:EHB45 EQV45:EQX45 FAR45:FAT45 FKN45:FKP45 FUJ45:FUL45 GEF45:GEH45 GOB45:GOD45 GXX45:GXZ45 HHT45:HHV45 HRP45:HRR45 IBL45:IBN45 ILH45:ILJ45 IVD45:IVF45 JEZ45:JFB45 JOV45:JOX45 JYR45:JYT45 KIN45:KIP45 KSJ45:KSL45 LCF45:LCH45 LMB45:LMD45 LVX45:LVZ45 MFT45:MFV45 MPP45:MPR45 MZL45:MZN45 NJH45:NJJ45 NTD45:NTF45 OCZ45:ODB45 OMV45:OMX45 OWR45:OWT45 PGN45:PGP45 PQJ45:PQL45 QAF45:QAH45 QKB45:QKD45 QTX45:QTZ45 RDT45:RDV45 RNP45:RNR45 RXL45:RXN45 SHH45:SHJ45 SRD45:SRF45 TAZ45:TBB45 TKV45:TKX45 TUR45:TUT45 UEN45:UEP45 UOJ45:UOL45 UYF45:UYH45 VIB45:VID45 VRX45:VRZ45 WBT45:WBV45 WLP45:WLR45 WVL45:WVN45 D45:F45" xr:uid="{00000000-0002-0000-0800-000015000000}">
      <formula1>INDIRECT(U75)</formula1>
    </dataValidation>
    <dataValidation type="list" allowBlank="1" showInputMessage="1" showErrorMessage="1" prompt="三世代加算を適用しない場合は記入の必要ありません" sqref="G22:J23" xr:uid="{00000000-0002-0000-0800-000016000000}">
      <formula1>"一級,二級,木造"</formula1>
    </dataValidation>
    <dataValidation type="list" allowBlank="1" showInputMessage="1" prompt="三世代加算を適用しない場合は記入の必要ありません" sqref="BQ32:BT33 Y32:AB33 AN32:AQ33 BB32:BE33" xr:uid="{00000000-0002-0000-0800-000017000000}">
      <formula1>"2,3,4,5"</formula1>
    </dataValidation>
    <dataValidation type="list" allowBlank="1" showInputMessage="1" showErrorMessage="1" prompt="三世代加算を適用しない場合は記入の必要ありません" sqref="D41:F43" xr:uid="{00000000-0002-0000-0800-000019000000}">
      <formula1>"☑,□"</formula1>
    </dataValidation>
    <dataValidation type="list" allowBlank="1" showInputMessage="1" showErrorMessage="1" sqref="AY12:BE13" xr:uid="{699C9A98-009B-4EAC-8C2C-8C92FB6C8FA9}">
      <formula1>" 令和２,令和３"</formula1>
    </dataValidation>
    <dataValidation allowBlank="1" showInputMessage="1" showErrorMessage="1" prompt="三世代加算を適用しない場合は記入の必要ありません" sqref="Q22:Z23" xr:uid="{ECA5C38D-2042-463E-9689-4F87530F8FDB}"/>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Ｐゴシック,標準"&amp;10&amp;A</oddHeader>
    <oddFooter>&amp;L&amp;"ＭＳ Ｐ明朝,標準"&amp;8（注）この用紙の大きさは、日本工業規格Ａ４とすること&amp;R&amp;"ＭＳ Ｐゴシック,標準"令和２年度 地域型住宅グリーン化事業（長寿命型）</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CE6A4-3238-49D7-BCAA-A57AF09472A2}">
  <sheetPr>
    <tabColor rgb="FFCCECFF"/>
  </sheetPr>
  <dimension ref="B1:BU82"/>
  <sheetViews>
    <sheetView showGridLines="0" showZeros="0" view="pageBreakPreview" zoomScale="85" zoomScaleNormal="100" zoomScaleSheetLayoutView="85" workbookViewId="0">
      <selection activeCell="AH11" sqref="AH11:AJ12"/>
    </sheetView>
  </sheetViews>
  <sheetFormatPr defaultColWidth="1.25" defaultRowHeight="9" customHeight="1"/>
  <cols>
    <col min="1" max="16384" width="1.25" style="134"/>
  </cols>
  <sheetData>
    <row r="1" spans="3:73" ht="9" customHeight="1" thickBot="1"/>
    <row r="2" spans="3:73" ht="9" customHeight="1">
      <c r="C2" s="157"/>
      <c r="D2" s="1125" t="s">
        <v>147</v>
      </c>
      <c r="E2" s="1126"/>
      <c r="F2" s="1126"/>
      <c r="G2" s="1126"/>
      <c r="H2" s="1126"/>
      <c r="I2" s="1126"/>
      <c r="J2" s="1126"/>
      <c r="K2" s="1126"/>
      <c r="L2" s="1129">
        <f>'入力シート（実績）（長寿命型）'!$AC$21</f>
        <v>0</v>
      </c>
      <c r="M2" s="1131"/>
      <c r="N2" s="1131"/>
      <c r="O2" s="1131"/>
      <c r="P2" s="1131"/>
      <c r="Q2" s="1129" t="s">
        <v>148</v>
      </c>
      <c r="R2" s="1129"/>
      <c r="S2" s="1129"/>
      <c r="T2" s="1129"/>
      <c r="U2" s="1129"/>
      <c r="V2" s="1129"/>
      <c r="W2" s="1129"/>
      <c r="X2" s="1625">
        <f>'入力シート（実績）（長寿命型）'!$AC$23</f>
        <v>0</v>
      </c>
      <c r="Y2" s="1626"/>
      <c r="Z2" s="1626"/>
      <c r="AA2" s="1626"/>
      <c r="AB2" s="1627"/>
      <c r="AC2" s="1126" t="s">
        <v>583</v>
      </c>
      <c r="AD2" s="1126"/>
      <c r="AE2" s="1126"/>
      <c r="AF2" s="1126"/>
      <c r="AG2" s="1126"/>
      <c r="AH2" s="1126"/>
      <c r="AI2" s="1126"/>
      <c r="AJ2" s="1615">
        <f>'入力シート（実績）（長寿命型）'!$N$30</f>
        <v>0</v>
      </c>
      <c r="AK2" s="1616"/>
      <c r="AL2" s="1616"/>
      <c r="AM2" s="1616"/>
      <c r="AN2" s="1616"/>
      <c r="AO2" s="1616"/>
      <c r="AP2" s="1616"/>
      <c r="AQ2" s="1616"/>
      <c r="AR2" s="1616"/>
      <c r="AS2" s="1616"/>
      <c r="AT2" s="1616"/>
      <c r="AU2" s="1616"/>
      <c r="AV2" s="1616"/>
      <c r="AW2" s="1617"/>
      <c r="AX2" s="1330" t="s">
        <v>584</v>
      </c>
      <c r="AY2" s="1326"/>
      <c r="AZ2" s="1326"/>
      <c r="BA2" s="1326"/>
      <c r="BB2" s="1326"/>
      <c r="BC2" s="1326"/>
      <c r="BD2" s="1327"/>
      <c r="BE2" s="1615">
        <f>'入力シート（実績）（長寿命型）'!$N$32</f>
        <v>0</v>
      </c>
      <c r="BF2" s="1616"/>
      <c r="BG2" s="1616"/>
      <c r="BH2" s="1616"/>
      <c r="BI2" s="1616"/>
      <c r="BJ2" s="1616"/>
      <c r="BK2" s="1616"/>
      <c r="BL2" s="1616"/>
      <c r="BM2" s="1616"/>
      <c r="BN2" s="1616"/>
      <c r="BO2" s="1616"/>
      <c r="BP2" s="1616"/>
      <c r="BQ2" s="1616"/>
      <c r="BR2" s="1616"/>
      <c r="BS2" s="1631"/>
      <c r="BT2" s="157"/>
      <c r="BU2" s="157"/>
    </row>
    <row r="3" spans="3:73" ht="10.5" customHeight="1" thickBot="1">
      <c r="C3" s="157"/>
      <c r="D3" s="1127"/>
      <c r="E3" s="1128"/>
      <c r="F3" s="1128"/>
      <c r="G3" s="1128"/>
      <c r="H3" s="1128"/>
      <c r="I3" s="1128"/>
      <c r="J3" s="1128"/>
      <c r="K3" s="1128"/>
      <c r="L3" s="1132"/>
      <c r="M3" s="1132"/>
      <c r="N3" s="1132"/>
      <c r="O3" s="1132"/>
      <c r="P3" s="1132"/>
      <c r="Q3" s="1130"/>
      <c r="R3" s="1130"/>
      <c r="S3" s="1130"/>
      <c r="T3" s="1130"/>
      <c r="U3" s="1130"/>
      <c r="V3" s="1130"/>
      <c r="W3" s="1130"/>
      <c r="X3" s="1628"/>
      <c r="Y3" s="1629"/>
      <c r="Z3" s="1629"/>
      <c r="AA3" s="1629"/>
      <c r="AB3" s="1630"/>
      <c r="AC3" s="1128"/>
      <c r="AD3" s="1128"/>
      <c r="AE3" s="1128"/>
      <c r="AF3" s="1128"/>
      <c r="AG3" s="1128"/>
      <c r="AH3" s="1128"/>
      <c r="AI3" s="1128"/>
      <c r="AJ3" s="1618"/>
      <c r="AK3" s="1619"/>
      <c r="AL3" s="1619"/>
      <c r="AM3" s="1619"/>
      <c r="AN3" s="1619"/>
      <c r="AO3" s="1619"/>
      <c r="AP3" s="1619"/>
      <c r="AQ3" s="1619"/>
      <c r="AR3" s="1619"/>
      <c r="AS3" s="1619"/>
      <c r="AT3" s="1619"/>
      <c r="AU3" s="1619"/>
      <c r="AV3" s="1619"/>
      <c r="AW3" s="1620"/>
      <c r="AX3" s="1331"/>
      <c r="AY3" s="1320"/>
      <c r="AZ3" s="1320"/>
      <c r="BA3" s="1320"/>
      <c r="BB3" s="1320"/>
      <c r="BC3" s="1320"/>
      <c r="BD3" s="1329"/>
      <c r="BE3" s="1618"/>
      <c r="BF3" s="1619"/>
      <c r="BG3" s="1619"/>
      <c r="BH3" s="1619"/>
      <c r="BI3" s="1619"/>
      <c r="BJ3" s="1619"/>
      <c r="BK3" s="1619"/>
      <c r="BL3" s="1619"/>
      <c r="BM3" s="1619"/>
      <c r="BN3" s="1619"/>
      <c r="BO3" s="1619"/>
      <c r="BP3" s="1619"/>
      <c r="BQ3" s="1619"/>
      <c r="BR3" s="1619"/>
      <c r="BS3" s="1624"/>
      <c r="BT3" s="157"/>
      <c r="BU3" s="157"/>
    </row>
    <row r="4" spans="3:73" ht="10.5" customHeight="1">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row>
    <row r="5" spans="3:73" ht="9" customHeight="1">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row>
    <row r="6" spans="3:73" ht="9" customHeight="1">
      <c r="C6" s="2145" t="s">
        <v>528</v>
      </c>
      <c r="D6" s="2145"/>
      <c r="E6" s="2145"/>
      <c r="F6" s="2145"/>
      <c r="G6" s="2145"/>
      <c r="H6" s="2145"/>
      <c r="I6" s="2145"/>
      <c r="J6" s="2145"/>
      <c r="K6" s="2145"/>
      <c r="L6" s="2145"/>
      <c r="M6" s="2145"/>
      <c r="N6" s="2145"/>
      <c r="O6" s="2145"/>
      <c r="P6" s="2145"/>
      <c r="Q6" s="2145"/>
      <c r="R6" s="2145"/>
      <c r="S6" s="2145"/>
      <c r="T6" s="2145"/>
      <c r="U6" s="2145"/>
      <c r="V6" s="2145"/>
      <c r="W6" s="2145"/>
      <c r="X6" s="2145"/>
      <c r="Y6" s="2145"/>
      <c r="Z6" s="2145"/>
      <c r="AA6" s="2145"/>
      <c r="AB6" s="2145"/>
      <c r="AC6" s="2145"/>
      <c r="AD6" s="2145"/>
      <c r="AE6" s="2145"/>
      <c r="AF6" s="2145"/>
      <c r="AG6" s="2145"/>
      <c r="AH6" s="2145"/>
      <c r="AI6" s="2145"/>
      <c r="AJ6" s="2145"/>
      <c r="AK6" s="2145"/>
      <c r="AL6" s="2145"/>
      <c r="AM6" s="2145"/>
      <c r="AN6" s="2145"/>
      <c r="AO6" s="2145"/>
      <c r="AP6" s="2145"/>
      <c r="AQ6" s="2145"/>
      <c r="AR6" s="2145"/>
      <c r="AS6" s="2145"/>
      <c r="AT6" s="2145"/>
      <c r="AU6" s="2145"/>
      <c r="AV6" s="2145"/>
      <c r="AW6" s="2145"/>
      <c r="AX6" s="2145"/>
      <c r="AY6" s="2145"/>
      <c r="AZ6" s="2145"/>
      <c r="BA6" s="2145"/>
      <c r="BB6" s="2145"/>
      <c r="BC6" s="2145"/>
      <c r="BD6" s="2145"/>
      <c r="BE6" s="2145"/>
      <c r="BF6" s="2145"/>
      <c r="BG6" s="2145"/>
      <c r="BH6" s="2145"/>
      <c r="BI6" s="2145"/>
      <c r="BJ6" s="2145"/>
      <c r="BK6" s="2145"/>
      <c r="BL6" s="2145"/>
      <c r="BM6" s="2145"/>
      <c r="BN6" s="2145"/>
      <c r="BO6" s="2145"/>
      <c r="BP6" s="2145"/>
      <c r="BQ6" s="2145"/>
      <c r="BR6" s="2145"/>
      <c r="BS6" s="2145"/>
      <c r="BT6" s="2145"/>
      <c r="BU6" s="2145"/>
    </row>
    <row r="7" spans="3:73" ht="9" customHeight="1">
      <c r="C7" s="2145"/>
      <c r="D7" s="2145"/>
      <c r="E7" s="2145"/>
      <c r="F7" s="2145"/>
      <c r="G7" s="2145"/>
      <c r="H7" s="2145"/>
      <c r="I7" s="2145"/>
      <c r="J7" s="2145"/>
      <c r="K7" s="2145"/>
      <c r="L7" s="2145"/>
      <c r="M7" s="2145"/>
      <c r="N7" s="2145"/>
      <c r="O7" s="2145"/>
      <c r="P7" s="2145"/>
      <c r="Q7" s="2145"/>
      <c r="R7" s="2145"/>
      <c r="S7" s="2145"/>
      <c r="T7" s="2145"/>
      <c r="U7" s="2145"/>
      <c r="V7" s="2145"/>
      <c r="W7" s="2145"/>
      <c r="X7" s="2145"/>
      <c r="Y7" s="2145"/>
      <c r="Z7" s="2145"/>
      <c r="AA7" s="2145"/>
      <c r="AB7" s="2145"/>
      <c r="AC7" s="2145"/>
      <c r="AD7" s="2145"/>
      <c r="AE7" s="2145"/>
      <c r="AF7" s="2145"/>
      <c r="AG7" s="2145"/>
      <c r="AH7" s="2145"/>
      <c r="AI7" s="2145"/>
      <c r="AJ7" s="2145"/>
      <c r="AK7" s="2145"/>
      <c r="AL7" s="2145"/>
      <c r="AM7" s="2145"/>
      <c r="AN7" s="2145"/>
      <c r="AO7" s="2145"/>
      <c r="AP7" s="2145"/>
      <c r="AQ7" s="2145"/>
      <c r="AR7" s="2145"/>
      <c r="AS7" s="2145"/>
      <c r="AT7" s="2145"/>
      <c r="AU7" s="2145"/>
      <c r="AV7" s="2145"/>
      <c r="AW7" s="2145"/>
      <c r="AX7" s="2145"/>
      <c r="AY7" s="2145"/>
      <c r="AZ7" s="2145"/>
      <c r="BA7" s="2145"/>
      <c r="BB7" s="2145"/>
      <c r="BC7" s="2145"/>
      <c r="BD7" s="2145"/>
      <c r="BE7" s="2145"/>
      <c r="BF7" s="2145"/>
      <c r="BG7" s="2145"/>
      <c r="BH7" s="2145"/>
      <c r="BI7" s="2145"/>
      <c r="BJ7" s="2145"/>
      <c r="BK7" s="2145"/>
      <c r="BL7" s="2145"/>
      <c r="BM7" s="2145"/>
      <c r="BN7" s="2145"/>
      <c r="BO7" s="2145"/>
      <c r="BP7" s="2145"/>
      <c r="BQ7" s="2145"/>
      <c r="BR7" s="2145"/>
      <c r="BS7" s="2145"/>
      <c r="BT7" s="2145"/>
      <c r="BU7" s="2145"/>
    </row>
    <row r="8" spans="3:73" s="205" customFormat="1" ht="5.0999999999999996" customHeight="1"/>
    <row r="9" spans="3:73" s="205" customFormat="1" ht="9" customHeight="1">
      <c r="C9" s="2146"/>
      <c r="D9" s="2146"/>
      <c r="E9" s="2146"/>
      <c r="F9" s="2146"/>
      <c r="G9" s="2146"/>
      <c r="H9" s="2146"/>
      <c r="I9" s="2146"/>
      <c r="J9" s="2146"/>
      <c r="K9" s="2146"/>
      <c r="L9" s="2146"/>
      <c r="M9" s="2146"/>
      <c r="N9" s="2146"/>
      <c r="O9" s="2146"/>
      <c r="P9" s="2146"/>
      <c r="Q9" s="2146"/>
      <c r="R9" s="2146"/>
      <c r="S9" s="2146"/>
      <c r="T9" s="2146"/>
      <c r="U9" s="2146"/>
      <c r="V9" s="2146"/>
      <c r="W9" s="2146"/>
      <c r="X9" s="2146"/>
      <c r="Y9" s="2146"/>
      <c r="Z9" s="2146"/>
      <c r="AA9" s="2146"/>
      <c r="AB9" s="2146"/>
      <c r="AC9" s="2146"/>
      <c r="AD9" s="2146"/>
      <c r="AE9" s="2146"/>
      <c r="AF9" s="2146"/>
      <c r="AG9" s="2146"/>
      <c r="AH9" s="2146"/>
      <c r="AI9" s="2146"/>
      <c r="AJ9" s="2146"/>
      <c r="AK9" s="2146"/>
      <c r="AL9" s="2146"/>
      <c r="AM9" s="2146"/>
      <c r="AN9" s="2146"/>
      <c r="AO9" s="2146"/>
      <c r="AP9" s="2146"/>
      <c r="AQ9" s="2146"/>
      <c r="AR9" s="2146"/>
      <c r="AS9" s="2146"/>
      <c r="AT9" s="2146"/>
      <c r="AU9" s="2146"/>
      <c r="AV9" s="2146"/>
      <c r="AW9" s="2146"/>
      <c r="AX9" s="2146"/>
      <c r="AY9" s="2146"/>
      <c r="AZ9" s="2146"/>
      <c r="BA9" s="2146"/>
      <c r="BB9" s="2146"/>
      <c r="BC9" s="2146"/>
      <c r="BD9" s="2146"/>
      <c r="BE9" s="2146"/>
      <c r="BF9" s="2146"/>
      <c r="BG9" s="2146"/>
      <c r="BH9" s="2146"/>
      <c r="BI9" s="2146"/>
      <c r="BJ9" s="2146"/>
      <c r="BK9" s="2146"/>
      <c r="BL9" s="2146"/>
      <c r="BM9" s="2146"/>
      <c r="BN9" s="2146"/>
      <c r="BO9" s="2146"/>
      <c r="BP9" s="2146"/>
      <c r="BQ9" s="2146"/>
      <c r="BR9" s="2146"/>
      <c r="BS9" s="2146"/>
      <c r="BT9" s="2146"/>
      <c r="BU9" s="2146"/>
    </row>
    <row r="10" spans="3:73" s="205" customFormat="1" ht="9" customHeight="1" thickBot="1">
      <c r="C10" s="2146"/>
      <c r="D10" s="2146"/>
      <c r="E10" s="2146"/>
      <c r="F10" s="2146"/>
      <c r="G10" s="2146"/>
      <c r="H10" s="2146"/>
      <c r="I10" s="2146"/>
      <c r="J10" s="2146"/>
      <c r="K10" s="2146"/>
      <c r="L10" s="2146"/>
      <c r="M10" s="2146"/>
      <c r="N10" s="2146"/>
      <c r="O10" s="2146"/>
      <c r="P10" s="2146"/>
      <c r="Q10" s="2146"/>
      <c r="R10" s="2146"/>
      <c r="S10" s="2146"/>
      <c r="T10" s="2146"/>
      <c r="U10" s="2146"/>
      <c r="V10" s="2146"/>
      <c r="W10" s="2146"/>
      <c r="X10" s="2146"/>
      <c r="Y10" s="2146"/>
      <c r="Z10" s="2146"/>
      <c r="AA10" s="2146"/>
      <c r="AB10" s="2146"/>
      <c r="AC10" s="2146"/>
      <c r="AD10" s="2146"/>
      <c r="AE10" s="2146"/>
      <c r="AF10" s="2146"/>
      <c r="AG10" s="2146"/>
      <c r="AH10" s="2146"/>
      <c r="AI10" s="2146"/>
      <c r="AJ10" s="2146"/>
      <c r="AK10" s="2146"/>
      <c r="AL10" s="2146"/>
      <c r="AM10" s="2146"/>
      <c r="AN10" s="2146"/>
      <c r="AO10" s="2146"/>
      <c r="AP10" s="2146"/>
      <c r="AQ10" s="2146"/>
      <c r="AR10" s="2146"/>
      <c r="AS10" s="2146"/>
      <c r="AT10" s="2146"/>
      <c r="AU10" s="2146"/>
      <c r="AV10" s="2146"/>
      <c r="AW10" s="2146"/>
      <c r="AX10" s="2146"/>
      <c r="AY10" s="2146"/>
      <c r="AZ10" s="2146"/>
      <c r="BA10" s="2146"/>
      <c r="BB10" s="2146"/>
      <c r="BC10" s="2146"/>
      <c r="BD10" s="2146"/>
      <c r="BE10" s="2146"/>
      <c r="BF10" s="2146"/>
      <c r="BG10" s="2146"/>
      <c r="BH10" s="2146"/>
      <c r="BI10" s="2146"/>
      <c r="BJ10" s="2146"/>
      <c r="BK10" s="2146"/>
      <c r="BL10" s="2146"/>
      <c r="BM10" s="2146"/>
      <c r="BN10" s="2146"/>
      <c r="BO10" s="2146"/>
      <c r="BP10" s="2146"/>
      <c r="BQ10" s="2146"/>
      <c r="BR10" s="2146"/>
      <c r="BS10" s="2146"/>
      <c r="BT10" s="2146"/>
      <c r="BU10" s="2146"/>
    </row>
    <row r="11" spans="3:73" s="205" customFormat="1" ht="10.5" customHeight="1">
      <c r="C11" s="707"/>
      <c r="D11" s="2149" t="s">
        <v>66</v>
      </c>
      <c r="E11" s="2149"/>
      <c r="F11" s="2149"/>
      <c r="G11" s="2149"/>
      <c r="H11" s="2149"/>
      <c r="I11" s="2149"/>
      <c r="J11" s="2149"/>
      <c r="K11" s="2149"/>
      <c r="L11" s="2149"/>
      <c r="M11" s="2149"/>
      <c r="N11" s="2149"/>
      <c r="O11" s="2149"/>
      <c r="P11" s="2149"/>
      <c r="Q11" s="2149"/>
      <c r="R11" s="2149"/>
      <c r="S11" s="2149"/>
      <c r="T11" s="2149"/>
      <c r="U11" s="2149"/>
      <c r="V11" s="2149"/>
      <c r="W11" s="2149"/>
      <c r="X11" s="2149"/>
      <c r="Y11" s="2149"/>
      <c r="Z11" s="2149"/>
      <c r="AA11" s="2149"/>
      <c r="AB11" s="2149"/>
      <c r="AC11" s="2149"/>
      <c r="AD11" s="2149"/>
      <c r="AE11" s="2149"/>
      <c r="AF11" s="2149"/>
      <c r="AG11" s="395"/>
      <c r="AH11" s="2147" t="s">
        <v>9</v>
      </c>
      <c r="AI11" s="2147"/>
      <c r="AJ11" s="2147"/>
      <c r="AK11" s="2149" t="s">
        <v>63</v>
      </c>
      <c r="AL11" s="2149"/>
      <c r="AM11" s="2149"/>
      <c r="AN11" s="2149"/>
      <c r="AO11" s="2149"/>
      <c r="AP11" s="2149"/>
      <c r="AQ11" s="2149"/>
      <c r="AR11" s="2147" t="s">
        <v>9</v>
      </c>
      <c r="AS11" s="2147"/>
      <c r="AT11" s="2147"/>
      <c r="AU11" s="2149" t="s">
        <v>64</v>
      </c>
      <c r="AV11" s="2149"/>
      <c r="AW11" s="2149"/>
      <c r="AX11" s="2149"/>
      <c r="AY11" s="2149"/>
      <c r="AZ11" s="2149"/>
      <c r="BA11" s="2149"/>
      <c r="BB11" s="2147" t="s">
        <v>9</v>
      </c>
      <c r="BC11" s="2147"/>
      <c r="BD11" s="2147"/>
      <c r="BE11" s="2149" t="s">
        <v>65</v>
      </c>
      <c r="BF11" s="2149"/>
      <c r="BG11" s="2149"/>
      <c r="BH11" s="2149"/>
      <c r="BI11" s="2149"/>
      <c r="BJ11" s="2149"/>
      <c r="BK11" s="2149"/>
      <c r="BL11" s="2147" t="s">
        <v>9</v>
      </c>
      <c r="BM11" s="2147"/>
      <c r="BN11" s="2147"/>
      <c r="BO11" s="2149" t="s">
        <v>13</v>
      </c>
      <c r="BP11" s="2149"/>
      <c r="BQ11" s="2149"/>
      <c r="BR11" s="2149"/>
      <c r="BS11" s="2149"/>
      <c r="BT11" s="2149"/>
      <c r="BU11" s="2151"/>
    </row>
    <row r="12" spans="3:73" s="205" customFormat="1" ht="10.5" customHeight="1" thickBot="1">
      <c r="C12" s="708"/>
      <c r="D12" s="2150"/>
      <c r="E12" s="2150"/>
      <c r="F12" s="2150"/>
      <c r="G12" s="2150"/>
      <c r="H12" s="2150"/>
      <c r="I12" s="2150"/>
      <c r="J12" s="2150"/>
      <c r="K12" s="2150"/>
      <c r="L12" s="2150"/>
      <c r="M12" s="2150"/>
      <c r="N12" s="2150"/>
      <c r="O12" s="2150"/>
      <c r="P12" s="2150"/>
      <c r="Q12" s="2150"/>
      <c r="R12" s="2150"/>
      <c r="S12" s="2150"/>
      <c r="T12" s="2150"/>
      <c r="U12" s="2150"/>
      <c r="V12" s="2150"/>
      <c r="W12" s="2150"/>
      <c r="X12" s="2150"/>
      <c r="Y12" s="2150"/>
      <c r="Z12" s="2150"/>
      <c r="AA12" s="2150"/>
      <c r="AB12" s="2150"/>
      <c r="AC12" s="2150"/>
      <c r="AD12" s="2150"/>
      <c r="AE12" s="2150"/>
      <c r="AF12" s="2150"/>
      <c r="AG12" s="363"/>
      <c r="AH12" s="2148"/>
      <c r="AI12" s="2148"/>
      <c r="AJ12" s="2148"/>
      <c r="AK12" s="2150"/>
      <c r="AL12" s="2150"/>
      <c r="AM12" s="2150"/>
      <c r="AN12" s="2150"/>
      <c r="AO12" s="2150"/>
      <c r="AP12" s="2150"/>
      <c r="AQ12" s="2150"/>
      <c r="AR12" s="2148"/>
      <c r="AS12" s="2148"/>
      <c r="AT12" s="2148"/>
      <c r="AU12" s="2150"/>
      <c r="AV12" s="2150"/>
      <c r="AW12" s="2150"/>
      <c r="AX12" s="2150"/>
      <c r="AY12" s="2150"/>
      <c r="AZ12" s="2150"/>
      <c r="BA12" s="2150"/>
      <c r="BB12" s="2148"/>
      <c r="BC12" s="2148"/>
      <c r="BD12" s="2148"/>
      <c r="BE12" s="2150"/>
      <c r="BF12" s="2150"/>
      <c r="BG12" s="2150"/>
      <c r="BH12" s="2150"/>
      <c r="BI12" s="2150"/>
      <c r="BJ12" s="2150"/>
      <c r="BK12" s="2150"/>
      <c r="BL12" s="2148"/>
      <c r="BM12" s="2148"/>
      <c r="BN12" s="2148"/>
      <c r="BO12" s="2150"/>
      <c r="BP12" s="2150"/>
      <c r="BQ12" s="2150"/>
      <c r="BR12" s="2150"/>
      <c r="BS12" s="2150"/>
      <c r="BT12" s="2150"/>
      <c r="BU12" s="2152"/>
    </row>
    <row r="13" spans="3:73" s="205" customFormat="1" ht="11.1" customHeight="1">
      <c r="C13" s="709"/>
      <c r="D13" s="710"/>
      <c r="E13" s="710"/>
      <c r="F13" s="711"/>
      <c r="G13" s="2153" t="s">
        <v>610</v>
      </c>
      <c r="H13" s="2154"/>
      <c r="I13" s="2154"/>
      <c r="J13" s="2154"/>
      <c r="K13" s="2154"/>
      <c r="L13" s="2154"/>
      <c r="M13" s="2154"/>
      <c r="N13" s="2154"/>
      <c r="O13" s="2154"/>
      <c r="P13" s="2154"/>
      <c r="Q13" s="2154"/>
      <c r="R13" s="2154"/>
      <c r="S13" s="2154"/>
      <c r="T13" s="2154"/>
      <c r="U13" s="2154"/>
      <c r="V13" s="2154"/>
      <c r="W13" s="2154"/>
      <c r="X13" s="2154"/>
      <c r="Y13" s="2154"/>
      <c r="Z13" s="2154"/>
      <c r="AA13" s="2154"/>
      <c r="AB13" s="2154"/>
      <c r="AC13" s="2154"/>
      <c r="AD13" s="2154"/>
      <c r="AE13" s="2154"/>
      <c r="AF13" s="2154"/>
      <c r="AG13" s="2154"/>
      <c r="AH13" s="2154"/>
      <c r="AI13" s="2154"/>
      <c r="AJ13" s="2154"/>
      <c r="AK13" s="2154"/>
      <c r="AL13" s="2154"/>
      <c r="AM13" s="2154"/>
      <c r="AN13" s="2154"/>
      <c r="AO13" s="2154"/>
      <c r="AP13" s="2154"/>
      <c r="AQ13" s="2154"/>
      <c r="AR13" s="2154"/>
      <c r="AS13" s="2154"/>
      <c r="AT13" s="2154"/>
      <c r="AU13" s="2154"/>
      <c r="AV13" s="2154"/>
      <c r="AW13" s="2154"/>
      <c r="AX13" s="2154"/>
      <c r="AY13" s="2154"/>
      <c r="AZ13" s="2154"/>
      <c r="BA13" s="2154"/>
      <c r="BB13" s="2154"/>
      <c r="BC13" s="2154"/>
      <c r="BD13" s="2154"/>
      <c r="BE13" s="2154"/>
      <c r="BF13" s="2154"/>
      <c r="BG13" s="2154"/>
      <c r="BH13" s="2154"/>
      <c r="BI13" s="2154"/>
      <c r="BJ13" s="2154"/>
      <c r="BK13" s="2154"/>
      <c r="BL13" s="2154"/>
      <c r="BM13" s="2154"/>
      <c r="BN13" s="2154"/>
      <c r="BO13" s="2154"/>
      <c r="BP13" s="2154"/>
      <c r="BQ13" s="2154"/>
      <c r="BR13" s="2154"/>
      <c r="BS13" s="2154"/>
      <c r="BT13" s="2154"/>
      <c r="BU13" s="2155"/>
    </row>
    <row r="14" spans="3:73" s="205" customFormat="1" ht="11.1" customHeight="1">
      <c r="C14" s="712"/>
      <c r="D14" s="713"/>
      <c r="E14" s="713"/>
      <c r="F14" s="714"/>
      <c r="G14" s="2156"/>
      <c r="H14" s="2157"/>
      <c r="I14" s="2157"/>
      <c r="J14" s="2157"/>
      <c r="K14" s="2157"/>
      <c r="L14" s="2157"/>
      <c r="M14" s="2157"/>
      <c r="N14" s="2157"/>
      <c r="O14" s="2157"/>
      <c r="P14" s="2157"/>
      <c r="Q14" s="2157"/>
      <c r="R14" s="2157"/>
      <c r="S14" s="2157"/>
      <c r="T14" s="2157"/>
      <c r="U14" s="2157"/>
      <c r="V14" s="2157"/>
      <c r="W14" s="2157"/>
      <c r="X14" s="2157"/>
      <c r="Y14" s="2157"/>
      <c r="Z14" s="2157"/>
      <c r="AA14" s="2157"/>
      <c r="AB14" s="2157"/>
      <c r="AC14" s="2157"/>
      <c r="AD14" s="2157"/>
      <c r="AE14" s="2157"/>
      <c r="AF14" s="2157"/>
      <c r="AG14" s="2157"/>
      <c r="AH14" s="2157"/>
      <c r="AI14" s="2157"/>
      <c r="AJ14" s="2157"/>
      <c r="AK14" s="2157"/>
      <c r="AL14" s="2157"/>
      <c r="AM14" s="2157"/>
      <c r="AN14" s="2157"/>
      <c r="AO14" s="2157"/>
      <c r="AP14" s="2157"/>
      <c r="AQ14" s="2157"/>
      <c r="AR14" s="2157"/>
      <c r="AS14" s="2157"/>
      <c r="AT14" s="2157"/>
      <c r="AU14" s="2157"/>
      <c r="AV14" s="2157"/>
      <c r="AW14" s="2157"/>
      <c r="AX14" s="2157"/>
      <c r="AY14" s="2157"/>
      <c r="AZ14" s="2157"/>
      <c r="BA14" s="2157"/>
      <c r="BB14" s="2157"/>
      <c r="BC14" s="2157"/>
      <c r="BD14" s="2157"/>
      <c r="BE14" s="2157"/>
      <c r="BF14" s="2157"/>
      <c r="BG14" s="2157"/>
      <c r="BH14" s="2157"/>
      <c r="BI14" s="2157"/>
      <c r="BJ14" s="2157"/>
      <c r="BK14" s="2157"/>
      <c r="BL14" s="2157"/>
      <c r="BM14" s="2157"/>
      <c r="BN14" s="2157"/>
      <c r="BO14" s="2157"/>
      <c r="BP14" s="2157"/>
      <c r="BQ14" s="2157"/>
      <c r="BR14" s="2157"/>
      <c r="BS14" s="2157"/>
      <c r="BT14" s="2157"/>
      <c r="BU14" s="2073"/>
    </row>
    <row r="15" spans="3:73" s="205" customFormat="1" ht="11.1" customHeight="1">
      <c r="C15" s="712"/>
      <c r="D15" s="713"/>
      <c r="E15" s="713"/>
      <c r="F15" s="714"/>
      <c r="G15" s="2156"/>
      <c r="H15" s="2157"/>
      <c r="I15" s="2157"/>
      <c r="J15" s="2157"/>
      <c r="K15" s="2157"/>
      <c r="L15" s="2157"/>
      <c r="M15" s="2157"/>
      <c r="N15" s="2157"/>
      <c r="O15" s="2157"/>
      <c r="P15" s="2157"/>
      <c r="Q15" s="2157"/>
      <c r="R15" s="2157"/>
      <c r="S15" s="2157"/>
      <c r="T15" s="2157"/>
      <c r="U15" s="2157"/>
      <c r="V15" s="2157"/>
      <c r="W15" s="2157"/>
      <c r="X15" s="2157"/>
      <c r="Y15" s="2157"/>
      <c r="Z15" s="2157"/>
      <c r="AA15" s="2157"/>
      <c r="AB15" s="2157"/>
      <c r="AC15" s="2157"/>
      <c r="AD15" s="2157"/>
      <c r="AE15" s="2157"/>
      <c r="AF15" s="2157"/>
      <c r="AG15" s="2157"/>
      <c r="AH15" s="2157"/>
      <c r="AI15" s="2157"/>
      <c r="AJ15" s="2157"/>
      <c r="AK15" s="2157"/>
      <c r="AL15" s="2157"/>
      <c r="AM15" s="2157"/>
      <c r="AN15" s="2157"/>
      <c r="AO15" s="2157"/>
      <c r="AP15" s="2157"/>
      <c r="AQ15" s="2157"/>
      <c r="AR15" s="2157"/>
      <c r="AS15" s="2157"/>
      <c r="AT15" s="2157"/>
      <c r="AU15" s="2157"/>
      <c r="AV15" s="2157"/>
      <c r="AW15" s="2157"/>
      <c r="AX15" s="2157"/>
      <c r="AY15" s="2157"/>
      <c r="AZ15" s="2157"/>
      <c r="BA15" s="2157"/>
      <c r="BB15" s="2157"/>
      <c r="BC15" s="2157"/>
      <c r="BD15" s="2157"/>
      <c r="BE15" s="2157"/>
      <c r="BF15" s="2157"/>
      <c r="BG15" s="2157"/>
      <c r="BH15" s="2157"/>
      <c r="BI15" s="2157"/>
      <c r="BJ15" s="2157"/>
      <c r="BK15" s="2157"/>
      <c r="BL15" s="2157"/>
      <c r="BM15" s="2157"/>
      <c r="BN15" s="2157"/>
      <c r="BO15" s="2157"/>
      <c r="BP15" s="2157"/>
      <c r="BQ15" s="2157"/>
      <c r="BR15" s="2157"/>
      <c r="BS15" s="2157"/>
      <c r="BT15" s="2157"/>
      <c r="BU15" s="2073"/>
    </row>
    <row r="16" spans="3:73" s="205" customFormat="1" ht="11.1" customHeight="1">
      <c r="C16" s="712"/>
      <c r="D16" s="713"/>
      <c r="E16" s="713"/>
      <c r="F16" s="714"/>
      <c r="G16" s="2156"/>
      <c r="H16" s="2157"/>
      <c r="I16" s="2157"/>
      <c r="J16" s="2157"/>
      <c r="K16" s="2157"/>
      <c r="L16" s="2157"/>
      <c r="M16" s="2157"/>
      <c r="N16" s="2157"/>
      <c r="O16" s="2157"/>
      <c r="P16" s="2157"/>
      <c r="Q16" s="2157"/>
      <c r="R16" s="2157"/>
      <c r="S16" s="2157"/>
      <c r="T16" s="2157"/>
      <c r="U16" s="2157"/>
      <c r="V16" s="2157"/>
      <c r="W16" s="2157"/>
      <c r="X16" s="2157"/>
      <c r="Y16" s="2157"/>
      <c r="Z16" s="2157"/>
      <c r="AA16" s="2157"/>
      <c r="AB16" s="2157"/>
      <c r="AC16" s="2157"/>
      <c r="AD16" s="2157"/>
      <c r="AE16" s="2157"/>
      <c r="AF16" s="2157"/>
      <c r="AG16" s="2157"/>
      <c r="AH16" s="2157"/>
      <c r="AI16" s="2157"/>
      <c r="AJ16" s="2157"/>
      <c r="AK16" s="2157"/>
      <c r="AL16" s="2157"/>
      <c r="AM16" s="2157"/>
      <c r="AN16" s="2157"/>
      <c r="AO16" s="2157"/>
      <c r="AP16" s="2157"/>
      <c r="AQ16" s="2157"/>
      <c r="AR16" s="2157"/>
      <c r="AS16" s="2157"/>
      <c r="AT16" s="2157"/>
      <c r="AU16" s="2157"/>
      <c r="AV16" s="2157"/>
      <c r="AW16" s="2157"/>
      <c r="AX16" s="2157"/>
      <c r="AY16" s="2157"/>
      <c r="AZ16" s="2157"/>
      <c r="BA16" s="2157"/>
      <c r="BB16" s="2157"/>
      <c r="BC16" s="2157"/>
      <c r="BD16" s="2157"/>
      <c r="BE16" s="2157"/>
      <c r="BF16" s="2157"/>
      <c r="BG16" s="2157"/>
      <c r="BH16" s="2157"/>
      <c r="BI16" s="2157"/>
      <c r="BJ16" s="2157"/>
      <c r="BK16" s="2157"/>
      <c r="BL16" s="2157"/>
      <c r="BM16" s="2157"/>
      <c r="BN16" s="2157"/>
      <c r="BO16" s="2157"/>
      <c r="BP16" s="2157"/>
      <c r="BQ16" s="2157"/>
      <c r="BR16" s="2157"/>
      <c r="BS16" s="2157"/>
      <c r="BT16" s="2157"/>
      <c r="BU16" s="2073"/>
    </row>
    <row r="17" spans="3:73" s="205" customFormat="1" ht="11.1" customHeight="1">
      <c r="C17" s="712"/>
      <c r="D17" s="713"/>
      <c r="E17" s="713"/>
      <c r="F17" s="714"/>
      <c r="G17" s="2156"/>
      <c r="H17" s="2157"/>
      <c r="I17" s="2157"/>
      <c r="J17" s="2157"/>
      <c r="K17" s="2157"/>
      <c r="L17" s="2157"/>
      <c r="M17" s="2157"/>
      <c r="N17" s="2157"/>
      <c r="O17" s="2157"/>
      <c r="P17" s="2157"/>
      <c r="Q17" s="2157"/>
      <c r="R17" s="2157"/>
      <c r="S17" s="2157"/>
      <c r="T17" s="2157"/>
      <c r="U17" s="2157"/>
      <c r="V17" s="2157"/>
      <c r="W17" s="2157"/>
      <c r="X17" s="2157"/>
      <c r="Y17" s="2157"/>
      <c r="Z17" s="2157"/>
      <c r="AA17" s="2157"/>
      <c r="AB17" s="2157"/>
      <c r="AC17" s="2157"/>
      <c r="AD17" s="2157"/>
      <c r="AE17" s="2157"/>
      <c r="AF17" s="2157"/>
      <c r="AG17" s="2157"/>
      <c r="AH17" s="2157"/>
      <c r="AI17" s="2157"/>
      <c r="AJ17" s="2157"/>
      <c r="AK17" s="2157"/>
      <c r="AL17" s="2157"/>
      <c r="AM17" s="2157"/>
      <c r="AN17" s="2157"/>
      <c r="AO17" s="2157"/>
      <c r="AP17" s="2157"/>
      <c r="AQ17" s="2157"/>
      <c r="AR17" s="2157"/>
      <c r="AS17" s="2157"/>
      <c r="AT17" s="2157"/>
      <c r="AU17" s="2157"/>
      <c r="AV17" s="2157"/>
      <c r="AW17" s="2157"/>
      <c r="AX17" s="2157"/>
      <c r="AY17" s="2157"/>
      <c r="AZ17" s="2157"/>
      <c r="BA17" s="2157"/>
      <c r="BB17" s="2157"/>
      <c r="BC17" s="2157"/>
      <c r="BD17" s="2157"/>
      <c r="BE17" s="2157"/>
      <c r="BF17" s="2157"/>
      <c r="BG17" s="2157"/>
      <c r="BH17" s="2157"/>
      <c r="BI17" s="2157"/>
      <c r="BJ17" s="2157"/>
      <c r="BK17" s="2157"/>
      <c r="BL17" s="2157"/>
      <c r="BM17" s="2157"/>
      <c r="BN17" s="2157"/>
      <c r="BO17" s="2157"/>
      <c r="BP17" s="2157"/>
      <c r="BQ17" s="2157"/>
      <c r="BR17" s="2157"/>
      <c r="BS17" s="2157"/>
      <c r="BT17" s="2157"/>
      <c r="BU17" s="2073"/>
    </row>
    <row r="18" spans="3:73" s="205" customFormat="1" ht="11.1" customHeight="1">
      <c r="C18" s="712"/>
      <c r="D18" s="713"/>
      <c r="E18" s="713"/>
      <c r="F18" s="714"/>
      <c r="G18" s="2156"/>
      <c r="H18" s="2157"/>
      <c r="I18" s="2157"/>
      <c r="J18" s="2157"/>
      <c r="K18" s="2157"/>
      <c r="L18" s="2157"/>
      <c r="M18" s="2157"/>
      <c r="N18" s="2157"/>
      <c r="O18" s="2157"/>
      <c r="P18" s="2157"/>
      <c r="Q18" s="2157"/>
      <c r="R18" s="2157"/>
      <c r="S18" s="2157"/>
      <c r="T18" s="2157"/>
      <c r="U18" s="2157"/>
      <c r="V18" s="2157"/>
      <c r="W18" s="2157"/>
      <c r="X18" s="2157"/>
      <c r="Y18" s="2157"/>
      <c r="Z18" s="2157"/>
      <c r="AA18" s="2157"/>
      <c r="AB18" s="2157"/>
      <c r="AC18" s="2157"/>
      <c r="AD18" s="2157"/>
      <c r="AE18" s="2157"/>
      <c r="AF18" s="2157"/>
      <c r="AG18" s="2157"/>
      <c r="AH18" s="2157"/>
      <c r="AI18" s="2157"/>
      <c r="AJ18" s="2157"/>
      <c r="AK18" s="2157"/>
      <c r="AL18" s="2157"/>
      <c r="AM18" s="2157"/>
      <c r="AN18" s="2157"/>
      <c r="AO18" s="2157"/>
      <c r="AP18" s="2157"/>
      <c r="AQ18" s="2157"/>
      <c r="AR18" s="2157"/>
      <c r="AS18" s="2157"/>
      <c r="AT18" s="2157"/>
      <c r="AU18" s="2157"/>
      <c r="AV18" s="2157"/>
      <c r="AW18" s="2157"/>
      <c r="AX18" s="2157"/>
      <c r="AY18" s="2157"/>
      <c r="AZ18" s="2157"/>
      <c r="BA18" s="2157"/>
      <c r="BB18" s="2157"/>
      <c r="BC18" s="2157"/>
      <c r="BD18" s="2157"/>
      <c r="BE18" s="2157"/>
      <c r="BF18" s="2157"/>
      <c r="BG18" s="2157"/>
      <c r="BH18" s="2157"/>
      <c r="BI18" s="2157"/>
      <c r="BJ18" s="2157"/>
      <c r="BK18" s="2157"/>
      <c r="BL18" s="2157"/>
      <c r="BM18" s="2157"/>
      <c r="BN18" s="2157"/>
      <c r="BO18" s="2157"/>
      <c r="BP18" s="2157"/>
      <c r="BQ18" s="2157"/>
      <c r="BR18" s="2157"/>
      <c r="BS18" s="2157"/>
      <c r="BT18" s="2157"/>
      <c r="BU18" s="2073"/>
    </row>
    <row r="19" spans="3:73" s="205" customFormat="1" ht="11.1" customHeight="1">
      <c r="C19" s="712"/>
      <c r="D19" s="713"/>
      <c r="E19" s="713"/>
      <c r="F19" s="714"/>
      <c r="G19" s="2156"/>
      <c r="H19" s="2157"/>
      <c r="I19" s="2157"/>
      <c r="J19" s="2157"/>
      <c r="K19" s="2157"/>
      <c r="L19" s="2157"/>
      <c r="M19" s="2157"/>
      <c r="N19" s="2157"/>
      <c r="O19" s="2157"/>
      <c r="P19" s="2157"/>
      <c r="Q19" s="2157"/>
      <c r="R19" s="2157"/>
      <c r="S19" s="2157"/>
      <c r="T19" s="2157"/>
      <c r="U19" s="2157"/>
      <c r="V19" s="2157"/>
      <c r="W19" s="2157"/>
      <c r="X19" s="2157"/>
      <c r="Y19" s="2157"/>
      <c r="Z19" s="2157"/>
      <c r="AA19" s="2157"/>
      <c r="AB19" s="2157"/>
      <c r="AC19" s="2157"/>
      <c r="AD19" s="2157"/>
      <c r="AE19" s="2157"/>
      <c r="AF19" s="2157"/>
      <c r="AG19" s="2157"/>
      <c r="AH19" s="2157"/>
      <c r="AI19" s="2157"/>
      <c r="AJ19" s="2157"/>
      <c r="AK19" s="2157"/>
      <c r="AL19" s="2157"/>
      <c r="AM19" s="2157"/>
      <c r="AN19" s="2157"/>
      <c r="AO19" s="2157"/>
      <c r="AP19" s="2157"/>
      <c r="AQ19" s="2157"/>
      <c r="AR19" s="2157"/>
      <c r="AS19" s="2157"/>
      <c r="AT19" s="2157"/>
      <c r="AU19" s="2157"/>
      <c r="AV19" s="2157"/>
      <c r="AW19" s="2157"/>
      <c r="AX19" s="2157"/>
      <c r="AY19" s="2157"/>
      <c r="AZ19" s="2157"/>
      <c r="BA19" s="2157"/>
      <c r="BB19" s="2157"/>
      <c r="BC19" s="2157"/>
      <c r="BD19" s="2157"/>
      <c r="BE19" s="2157"/>
      <c r="BF19" s="2157"/>
      <c r="BG19" s="2157"/>
      <c r="BH19" s="2157"/>
      <c r="BI19" s="2157"/>
      <c r="BJ19" s="2157"/>
      <c r="BK19" s="2157"/>
      <c r="BL19" s="2157"/>
      <c r="BM19" s="2157"/>
      <c r="BN19" s="2157"/>
      <c r="BO19" s="2157"/>
      <c r="BP19" s="2157"/>
      <c r="BQ19" s="2157"/>
      <c r="BR19" s="2157"/>
      <c r="BS19" s="2157"/>
      <c r="BT19" s="2157"/>
      <c r="BU19" s="2073"/>
    </row>
    <row r="20" spans="3:73" s="205" customFormat="1" ht="11.1" customHeight="1">
      <c r="C20" s="712"/>
      <c r="D20" s="713"/>
      <c r="E20" s="713"/>
      <c r="F20" s="714"/>
      <c r="G20" s="2156"/>
      <c r="H20" s="2157"/>
      <c r="I20" s="2157"/>
      <c r="J20" s="2157"/>
      <c r="K20" s="2157"/>
      <c r="L20" s="2157"/>
      <c r="M20" s="2157"/>
      <c r="N20" s="2157"/>
      <c r="O20" s="2157"/>
      <c r="P20" s="2157"/>
      <c r="Q20" s="2157"/>
      <c r="R20" s="2157"/>
      <c r="S20" s="2157"/>
      <c r="T20" s="2157"/>
      <c r="U20" s="2157"/>
      <c r="V20" s="2157"/>
      <c r="W20" s="2157"/>
      <c r="X20" s="2157"/>
      <c r="Y20" s="2157"/>
      <c r="Z20" s="2157"/>
      <c r="AA20" s="2157"/>
      <c r="AB20" s="2157"/>
      <c r="AC20" s="2157"/>
      <c r="AD20" s="2157"/>
      <c r="AE20" s="2157"/>
      <c r="AF20" s="2157"/>
      <c r="AG20" s="2157"/>
      <c r="AH20" s="2157"/>
      <c r="AI20" s="2157"/>
      <c r="AJ20" s="2157"/>
      <c r="AK20" s="2157"/>
      <c r="AL20" s="2157"/>
      <c r="AM20" s="2157"/>
      <c r="AN20" s="2157"/>
      <c r="AO20" s="2157"/>
      <c r="AP20" s="2157"/>
      <c r="AQ20" s="2157"/>
      <c r="AR20" s="2157"/>
      <c r="AS20" s="2157"/>
      <c r="AT20" s="2157"/>
      <c r="AU20" s="2157"/>
      <c r="AV20" s="2157"/>
      <c r="AW20" s="2157"/>
      <c r="AX20" s="2157"/>
      <c r="AY20" s="2157"/>
      <c r="AZ20" s="2157"/>
      <c r="BA20" s="2157"/>
      <c r="BB20" s="2157"/>
      <c r="BC20" s="2157"/>
      <c r="BD20" s="2157"/>
      <c r="BE20" s="2157"/>
      <c r="BF20" s="2157"/>
      <c r="BG20" s="2157"/>
      <c r="BH20" s="2157"/>
      <c r="BI20" s="2157"/>
      <c r="BJ20" s="2157"/>
      <c r="BK20" s="2157"/>
      <c r="BL20" s="2157"/>
      <c r="BM20" s="2157"/>
      <c r="BN20" s="2157"/>
      <c r="BO20" s="2157"/>
      <c r="BP20" s="2157"/>
      <c r="BQ20" s="2157"/>
      <c r="BR20" s="2157"/>
      <c r="BS20" s="2157"/>
      <c r="BT20" s="2157"/>
      <c r="BU20" s="2073"/>
    </row>
    <row r="21" spans="3:73" s="205" customFormat="1" ht="11.1" customHeight="1">
      <c r="C21" s="712"/>
      <c r="D21" s="713"/>
      <c r="E21" s="713"/>
      <c r="F21" s="714"/>
      <c r="G21" s="2156"/>
      <c r="H21" s="2157"/>
      <c r="I21" s="2157"/>
      <c r="J21" s="2157"/>
      <c r="K21" s="2157"/>
      <c r="L21" s="2157"/>
      <c r="M21" s="2157"/>
      <c r="N21" s="2157"/>
      <c r="O21" s="2157"/>
      <c r="P21" s="2157"/>
      <c r="Q21" s="2157"/>
      <c r="R21" s="2157"/>
      <c r="S21" s="2157"/>
      <c r="T21" s="2157"/>
      <c r="U21" s="2157"/>
      <c r="V21" s="2157"/>
      <c r="W21" s="2157"/>
      <c r="X21" s="2157"/>
      <c r="Y21" s="2157"/>
      <c r="Z21" s="2157"/>
      <c r="AA21" s="2157"/>
      <c r="AB21" s="2157"/>
      <c r="AC21" s="2157"/>
      <c r="AD21" s="2157"/>
      <c r="AE21" s="2157"/>
      <c r="AF21" s="2157"/>
      <c r="AG21" s="2157"/>
      <c r="AH21" s="2157"/>
      <c r="AI21" s="2157"/>
      <c r="AJ21" s="2157"/>
      <c r="AK21" s="2157"/>
      <c r="AL21" s="2157"/>
      <c r="AM21" s="2157"/>
      <c r="AN21" s="2157"/>
      <c r="AO21" s="2157"/>
      <c r="AP21" s="2157"/>
      <c r="AQ21" s="2157"/>
      <c r="AR21" s="2157"/>
      <c r="AS21" s="2157"/>
      <c r="AT21" s="2157"/>
      <c r="AU21" s="2157"/>
      <c r="AV21" s="2157"/>
      <c r="AW21" s="2157"/>
      <c r="AX21" s="2157"/>
      <c r="AY21" s="2157"/>
      <c r="AZ21" s="2157"/>
      <c r="BA21" s="2157"/>
      <c r="BB21" s="2157"/>
      <c r="BC21" s="2157"/>
      <c r="BD21" s="2157"/>
      <c r="BE21" s="2157"/>
      <c r="BF21" s="2157"/>
      <c r="BG21" s="2157"/>
      <c r="BH21" s="2157"/>
      <c r="BI21" s="2157"/>
      <c r="BJ21" s="2157"/>
      <c r="BK21" s="2157"/>
      <c r="BL21" s="2157"/>
      <c r="BM21" s="2157"/>
      <c r="BN21" s="2157"/>
      <c r="BO21" s="2157"/>
      <c r="BP21" s="2157"/>
      <c r="BQ21" s="2157"/>
      <c r="BR21" s="2157"/>
      <c r="BS21" s="2157"/>
      <c r="BT21" s="2157"/>
      <c r="BU21" s="2073"/>
    </row>
    <row r="22" spans="3:73" s="205" customFormat="1" ht="11.1" customHeight="1">
      <c r="C22" s="712"/>
      <c r="D22" s="713"/>
      <c r="E22" s="713"/>
      <c r="F22" s="714"/>
      <c r="G22" s="2156"/>
      <c r="H22" s="2157"/>
      <c r="I22" s="2157"/>
      <c r="J22" s="2157"/>
      <c r="K22" s="2157"/>
      <c r="L22" s="2157"/>
      <c r="M22" s="2157"/>
      <c r="N22" s="2157"/>
      <c r="O22" s="2157"/>
      <c r="P22" s="2157"/>
      <c r="Q22" s="2157"/>
      <c r="R22" s="2157"/>
      <c r="S22" s="2157"/>
      <c r="T22" s="2157"/>
      <c r="U22" s="2157"/>
      <c r="V22" s="2157"/>
      <c r="W22" s="2157"/>
      <c r="X22" s="2157"/>
      <c r="Y22" s="2157"/>
      <c r="Z22" s="2157"/>
      <c r="AA22" s="2157"/>
      <c r="AB22" s="2157"/>
      <c r="AC22" s="2157"/>
      <c r="AD22" s="2157"/>
      <c r="AE22" s="2157"/>
      <c r="AF22" s="2157"/>
      <c r="AG22" s="2157"/>
      <c r="AH22" s="2157"/>
      <c r="AI22" s="2157"/>
      <c r="AJ22" s="2157"/>
      <c r="AK22" s="2157"/>
      <c r="AL22" s="2157"/>
      <c r="AM22" s="2157"/>
      <c r="AN22" s="2157"/>
      <c r="AO22" s="2157"/>
      <c r="AP22" s="2157"/>
      <c r="AQ22" s="2157"/>
      <c r="AR22" s="2157"/>
      <c r="AS22" s="2157"/>
      <c r="AT22" s="2157"/>
      <c r="AU22" s="2157"/>
      <c r="AV22" s="2157"/>
      <c r="AW22" s="2157"/>
      <c r="AX22" s="2157"/>
      <c r="AY22" s="2157"/>
      <c r="AZ22" s="2157"/>
      <c r="BA22" s="2157"/>
      <c r="BB22" s="2157"/>
      <c r="BC22" s="2157"/>
      <c r="BD22" s="2157"/>
      <c r="BE22" s="2157"/>
      <c r="BF22" s="2157"/>
      <c r="BG22" s="2157"/>
      <c r="BH22" s="2157"/>
      <c r="BI22" s="2157"/>
      <c r="BJ22" s="2157"/>
      <c r="BK22" s="2157"/>
      <c r="BL22" s="2157"/>
      <c r="BM22" s="2157"/>
      <c r="BN22" s="2157"/>
      <c r="BO22" s="2157"/>
      <c r="BP22" s="2157"/>
      <c r="BQ22" s="2157"/>
      <c r="BR22" s="2157"/>
      <c r="BS22" s="2157"/>
      <c r="BT22" s="2157"/>
      <c r="BU22" s="2073"/>
    </row>
    <row r="23" spans="3:73" s="205" customFormat="1" ht="11.1" customHeight="1">
      <c r="C23" s="2158" t="s">
        <v>14</v>
      </c>
      <c r="D23" s="2159"/>
      <c r="E23" s="2159"/>
      <c r="F23" s="2160"/>
      <c r="G23" s="2156"/>
      <c r="H23" s="2157"/>
      <c r="I23" s="2157"/>
      <c r="J23" s="2157"/>
      <c r="K23" s="2157"/>
      <c r="L23" s="2157"/>
      <c r="M23" s="2157"/>
      <c r="N23" s="2157"/>
      <c r="O23" s="2157"/>
      <c r="P23" s="2157"/>
      <c r="Q23" s="2157"/>
      <c r="R23" s="2157"/>
      <c r="S23" s="2157"/>
      <c r="T23" s="2157"/>
      <c r="U23" s="2157"/>
      <c r="V23" s="2157"/>
      <c r="W23" s="2157"/>
      <c r="X23" s="2157"/>
      <c r="Y23" s="2157"/>
      <c r="Z23" s="2157"/>
      <c r="AA23" s="2157"/>
      <c r="AB23" s="2157"/>
      <c r="AC23" s="2157"/>
      <c r="AD23" s="2157"/>
      <c r="AE23" s="2157"/>
      <c r="AF23" s="2157"/>
      <c r="AG23" s="2157"/>
      <c r="AH23" s="2157"/>
      <c r="AI23" s="2157"/>
      <c r="AJ23" s="2157"/>
      <c r="AK23" s="2157"/>
      <c r="AL23" s="2157"/>
      <c r="AM23" s="2157"/>
      <c r="AN23" s="2157"/>
      <c r="AO23" s="2157"/>
      <c r="AP23" s="2157"/>
      <c r="AQ23" s="2157"/>
      <c r="AR23" s="2157"/>
      <c r="AS23" s="2157"/>
      <c r="AT23" s="2157"/>
      <c r="AU23" s="2157"/>
      <c r="AV23" s="2157"/>
      <c r="AW23" s="2157"/>
      <c r="AX23" s="2157"/>
      <c r="AY23" s="2157"/>
      <c r="AZ23" s="2157"/>
      <c r="BA23" s="2157"/>
      <c r="BB23" s="2157"/>
      <c r="BC23" s="2157"/>
      <c r="BD23" s="2157"/>
      <c r="BE23" s="2157"/>
      <c r="BF23" s="2157"/>
      <c r="BG23" s="2157"/>
      <c r="BH23" s="2157"/>
      <c r="BI23" s="2157"/>
      <c r="BJ23" s="2157"/>
      <c r="BK23" s="2157"/>
      <c r="BL23" s="2157"/>
      <c r="BM23" s="2157"/>
      <c r="BN23" s="2157"/>
      <c r="BO23" s="2157"/>
      <c r="BP23" s="2157"/>
      <c r="BQ23" s="2157"/>
      <c r="BR23" s="2157"/>
      <c r="BS23" s="2157"/>
      <c r="BT23" s="2157"/>
      <c r="BU23" s="2073"/>
    </row>
    <row r="24" spans="3:73" s="205" customFormat="1" ht="11.1" customHeight="1">
      <c r="C24" s="2158"/>
      <c r="D24" s="2159"/>
      <c r="E24" s="2159"/>
      <c r="F24" s="2160"/>
      <c r="G24" s="2156"/>
      <c r="H24" s="2157"/>
      <c r="I24" s="2157"/>
      <c r="J24" s="2157"/>
      <c r="K24" s="2157"/>
      <c r="L24" s="2157"/>
      <c r="M24" s="2157"/>
      <c r="N24" s="2157"/>
      <c r="O24" s="2157"/>
      <c r="P24" s="2157"/>
      <c r="Q24" s="2157"/>
      <c r="R24" s="2157"/>
      <c r="S24" s="2157"/>
      <c r="T24" s="2157"/>
      <c r="U24" s="2157"/>
      <c r="V24" s="2157"/>
      <c r="W24" s="2157"/>
      <c r="X24" s="2157"/>
      <c r="Y24" s="2157"/>
      <c r="Z24" s="2157"/>
      <c r="AA24" s="2157"/>
      <c r="AB24" s="2157"/>
      <c r="AC24" s="2157"/>
      <c r="AD24" s="2157"/>
      <c r="AE24" s="2157"/>
      <c r="AF24" s="2157"/>
      <c r="AG24" s="2157"/>
      <c r="AH24" s="2157"/>
      <c r="AI24" s="2157"/>
      <c r="AJ24" s="2157"/>
      <c r="AK24" s="2157"/>
      <c r="AL24" s="2157"/>
      <c r="AM24" s="2157"/>
      <c r="AN24" s="2157"/>
      <c r="AO24" s="2157"/>
      <c r="AP24" s="2157"/>
      <c r="AQ24" s="2157"/>
      <c r="AR24" s="2157"/>
      <c r="AS24" s="2157"/>
      <c r="AT24" s="2157"/>
      <c r="AU24" s="2157"/>
      <c r="AV24" s="2157"/>
      <c r="AW24" s="2157"/>
      <c r="AX24" s="2157"/>
      <c r="AY24" s="2157"/>
      <c r="AZ24" s="2157"/>
      <c r="BA24" s="2157"/>
      <c r="BB24" s="2157"/>
      <c r="BC24" s="2157"/>
      <c r="BD24" s="2157"/>
      <c r="BE24" s="2157"/>
      <c r="BF24" s="2157"/>
      <c r="BG24" s="2157"/>
      <c r="BH24" s="2157"/>
      <c r="BI24" s="2157"/>
      <c r="BJ24" s="2157"/>
      <c r="BK24" s="2157"/>
      <c r="BL24" s="2157"/>
      <c r="BM24" s="2157"/>
      <c r="BN24" s="2157"/>
      <c r="BO24" s="2157"/>
      <c r="BP24" s="2157"/>
      <c r="BQ24" s="2157"/>
      <c r="BR24" s="2157"/>
      <c r="BS24" s="2157"/>
      <c r="BT24" s="2157"/>
      <c r="BU24" s="2073"/>
    </row>
    <row r="25" spans="3:73" s="205" customFormat="1" ht="11.1" customHeight="1">
      <c r="C25" s="2161"/>
      <c r="D25" s="2162"/>
      <c r="E25" s="2162"/>
      <c r="F25" s="2163"/>
      <c r="G25" s="2156"/>
      <c r="H25" s="2157"/>
      <c r="I25" s="2157"/>
      <c r="J25" s="2157"/>
      <c r="K25" s="2157"/>
      <c r="L25" s="2157"/>
      <c r="M25" s="2157"/>
      <c r="N25" s="2157"/>
      <c r="O25" s="2157"/>
      <c r="P25" s="2157"/>
      <c r="Q25" s="2157"/>
      <c r="R25" s="2157"/>
      <c r="S25" s="2157"/>
      <c r="T25" s="2157"/>
      <c r="U25" s="2157"/>
      <c r="V25" s="2157"/>
      <c r="W25" s="2157"/>
      <c r="X25" s="2157"/>
      <c r="Y25" s="2157"/>
      <c r="Z25" s="2157"/>
      <c r="AA25" s="2157"/>
      <c r="AB25" s="2157"/>
      <c r="AC25" s="2157"/>
      <c r="AD25" s="2157"/>
      <c r="AE25" s="2157"/>
      <c r="AF25" s="2157"/>
      <c r="AG25" s="2157"/>
      <c r="AH25" s="2157"/>
      <c r="AI25" s="2157"/>
      <c r="AJ25" s="2157"/>
      <c r="AK25" s="2157"/>
      <c r="AL25" s="2157"/>
      <c r="AM25" s="2157"/>
      <c r="AN25" s="2157"/>
      <c r="AO25" s="2157"/>
      <c r="AP25" s="2157"/>
      <c r="AQ25" s="2157"/>
      <c r="AR25" s="2157"/>
      <c r="AS25" s="2157"/>
      <c r="AT25" s="2157"/>
      <c r="AU25" s="2157"/>
      <c r="AV25" s="2157"/>
      <c r="AW25" s="2157"/>
      <c r="AX25" s="2157"/>
      <c r="AY25" s="2157"/>
      <c r="AZ25" s="2157"/>
      <c r="BA25" s="2157"/>
      <c r="BB25" s="2157"/>
      <c r="BC25" s="2157"/>
      <c r="BD25" s="2157"/>
      <c r="BE25" s="2157"/>
      <c r="BF25" s="2157"/>
      <c r="BG25" s="2157"/>
      <c r="BH25" s="2157"/>
      <c r="BI25" s="2157"/>
      <c r="BJ25" s="2157"/>
      <c r="BK25" s="2157"/>
      <c r="BL25" s="2157"/>
      <c r="BM25" s="2157"/>
      <c r="BN25" s="2157"/>
      <c r="BO25" s="2157"/>
      <c r="BP25" s="2157"/>
      <c r="BQ25" s="2157"/>
      <c r="BR25" s="2157"/>
      <c r="BS25" s="2157"/>
      <c r="BT25" s="2157"/>
      <c r="BU25" s="2073"/>
    </row>
    <row r="26" spans="3:73" s="205" customFormat="1" ht="11.1" customHeight="1">
      <c r="C26" s="2161"/>
      <c r="D26" s="2162"/>
      <c r="E26" s="2162"/>
      <c r="F26" s="2163"/>
      <c r="G26" s="2156"/>
      <c r="H26" s="2157"/>
      <c r="I26" s="2157"/>
      <c r="J26" s="2157"/>
      <c r="K26" s="2157"/>
      <c r="L26" s="2157"/>
      <c r="M26" s="2157"/>
      <c r="N26" s="2157"/>
      <c r="O26" s="2157"/>
      <c r="P26" s="2157"/>
      <c r="Q26" s="2157"/>
      <c r="R26" s="2157"/>
      <c r="S26" s="2157"/>
      <c r="T26" s="2157"/>
      <c r="U26" s="2157"/>
      <c r="V26" s="2157"/>
      <c r="W26" s="2157"/>
      <c r="X26" s="2157"/>
      <c r="Y26" s="2157"/>
      <c r="Z26" s="2157"/>
      <c r="AA26" s="2157"/>
      <c r="AB26" s="2157"/>
      <c r="AC26" s="2157"/>
      <c r="AD26" s="2157"/>
      <c r="AE26" s="2157"/>
      <c r="AF26" s="2157"/>
      <c r="AG26" s="2157"/>
      <c r="AH26" s="2157"/>
      <c r="AI26" s="2157"/>
      <c r="AJ26" s="2157"/>
      <c r="AK26" s="2157"/>
      <c r="AL26" s="2157"/>
      <c r="AM26" s="2157"/>
      <c r="AN26" s="2157"/>
      <c r="AO26" s="2157"/>
      <c r="AP26" s="2157"/>
      <c r="AQ26" s="2157"/>
      <c r="AR26" s="2157"/>
      <c r="AS26" s="2157"/>
      <c r="AT26" s="2157"/>
      <c r="AU26" s="2157"/>
      <c r="AV26" s="2157"/>
      <c r="AW26" s="2157"/>
      <c r="AX26" s="2157"/>
      <c r="AY26" s="2157"/>
      <c r="AZ26" s="2157"/>
      <c r="BA26" s="2157"/>
      <c r="BB26" s="2157"/>
      <c r="BC26" s="2157"/>
      <c r="BD26" s="2157"/>
      <c r="BE26" s="2157"/>
      <c r="BF26" s="2157"/>
      <c r="BG26" s="2157"/>
      <c r="BH26" s="2157"/>
      <c r="BI26" s="2157"/>
      <c r="BJ26" s="2157"/>
      <c r="BK26" s="2157"/>
      <c r="BL26" s="2157"/>
      <c r="BM26" s="2157"/>
      <c r="BN26" s="2157"/>
      <c r="BO26" s="2157"/>
      <c r="BP26" s="2157"/>
      <c r="BQ26" s="2157"/>
      <c r="BR26" s="2157"/>
      <c r="BS26" s="2157"/>
      <c r="BT26" s="2157"/>
      <c r="BU26" s="2073"/>
    </row>
    <row r="27" spans="3:73" s="205" customFormat="1" ht="11.1" customHeight="1">
      <c r="C27" s="2164" t="s">
        <v>36</v>
      </c>
      <c r="D27" s="2165"/>
      <c r="E27" s="2165"/>
      <c r="F27" s="2166"/>
      <c r="G27" s="2156"/>
      <c r="H27" s="2157"/>
      <c r="I27" s="2157"/>
      <c r="J27" s="2157"/>
      <c r="K27" s="2157"/>
      <c r="L27" s="2157"/>
      <c r="M27" s="2157"/>
      <c r="N27" s="2157"/>
      <c r="O27" s="2157"/>
      <c r="P27" s="2157"/>
      <c r="Q27" s="2157"/>
      <c r="R27" s="2157"/>
      <c r="S27" s="2157"/>
      <c r="T27" s="2157"/>
      <c r="U27" s="2157"/>
      <c r="V27" s="2157"/>
      <c r="W27" s="2157"/>
      <c r="X27" s="2157"/>
      <c r="Y27" s="2157"/>
      <c r="Z27" s="2157"/>
      <c r="AA27" s="2157"/>
      <c r="AB27" s="2157"/>
      <c r="AC27" s="2157"/>
      <c r="AD27" s="2157"/>
      <c r="AE27" s="2157"/>
      <c r="AF27" s="2157"/>
      <c r="AG27" s="2157"/>
      <c r="AH27" s="2157"/>
      <c r="AI27" s="2157"/>
      <c r="AJ27" s="2157"/>
      <c r="AK27" s="2157"/>
      <c r="AL27" s="2157"/>
      <c r="AM27" s="2157"/>
      <c r="AN27" s="2157"/>
      <c r="AO27" s="2157"/>
      <c r="AP27" s="2157"/>
      <c r="AQ27" s="2157"/>
      <c r="AR27" s="2157"/>
      <c r="AS27" s="2157"/>
      <c r="AT27" s="2157"/>
      <c r="AU27" s="2157"/>
      <c r="AV27" s="2157"/>
      <c r="AW27" s="2157"/>
      <c r="AX27" s="2157"/>
      <c r="AY27" s="2157"/>
      <c r="AZ27" s="2157"/>
      <c r="BA27" s="2157"/>
      <c r="BB27" s="2157"/>
      <c r="BC27" s="2157"/>
      <c r="BD27" s="2157"/>
      <c r="BE27" s="2157"/>
      <c r="BF27" s="2157"/>
      <c r="BG27" s="2157"/>
      <c r="BH27" s="2157"/>
      <c r="BI27" s="2157"/>
      <c r="BJ27" s="2157"/>
      <c r="BK27" s="2157"/>
      <c r="BL27" s="2157"/>
      <c r="BM27" s="2157"/>
      <c r="BN27" s="2157"/>
      <c r="BO27" s="2157"/>
      <c r="BP27" s="2157"/>
      <c r="BQ27" s="2157"/>
      <c r="BR27" s="2157"/>
      <c r="BS27" s="2157"/>
      <c r="BT27" s="2157"/>
      <c r="BU27" s="2073"/>
    </row>
    <row r="28" spans="3:73" s="205" customFormat="1" ht="11.1" customHeight="1">
      <c r="C28" s="2164"/>
      <c r="D28" s="2165"/>
      <c r="E28" s="2165"/>
      <c r="F28" s="2166"/>
      <c r="G28" s="2156"/>
      <c r="H28" s="2157"/>
      <c r="I28" s="2157"/>
      <c r="J28" s="2157"/>
      <c r="K28" s="2157"/>
      <c r="L28" s="2157"/>
      <c r="M28" s="2157"/>
      <c r="N28" s="2157"/>
      <c r="O28" s="2157"/>
      <c r="P28" s="2157"/>
      <c r="Q28" s="2157"/>
      <c r="R28" s="2157"/>
      <c r="S28" s="2157"/>
      <c r="T28" s="2157"/>
      <c r="U28" s="2157"/>
      <c r="V28" s="2157"/>
      <c r="W28" s="2157"/>
      <c r="X28" s="2157"/>
      <c r="Y28" s="2157"/>
      <c r="Z28" s="2157"/>
      <c r="AA28" s="2157"/>
      <c r="AB28" s="2157"/>
      <c r="AC28" s="2157"/>
      <c r="AD28" s="2157"/>
      <c r="AE28" s="2157"/>
      <c r="AF28" s="2157"/>
      <c r="AG28" s="2157"/>
      <c r="AH28" s="2157"/>
      <c r="AI28" s="2157"/>
      <c r="AJ28" s="2157"/>
      <c r="AK28" s="2157"/>
      <c r="AL28" s="2157"/>
      <c r="AM28" s="2157"/>
      <c r="AN28" s="2157"/>
      <c r="AO28" s="2157"/>
      <c r="AP28" s="2157"/>
      <c r="AQ28" s="2157"/>
      <c r="AR28" s="2157"/>
      <c r="AS28" s="2157"/>
      <c r="AT28" s="2157"/>
      <c r="AU28" s="2157"/>
      <c r="AV28" s="2157"/>
      <c r="AW28" s="2157"/>
      <c r="AX28" s="2157"/>
      <c r="AY28" s="2157"/>
      <c r="AZ28" s="2157"/>
      <c r="BA28" s="2157"/>
      <c r="BB28" s="2157"/>
      <c r="BC28" s="2157"/>
      <c r="BD28" s="2157"/>
      <c r="BE28" s="2157"/>
      <c r="BF28" s="2157"/>
      <c r="BG28" s="2157"/>
      <c r="BH28" s="2157"/>
      <c r="BI28" s="2157"/>
      <c r="BJ28" s="2157"/>
      <c r="BK28" s="2157"/>
      <c r="BL28" s="2157"/>
      <c r="BM28" s="2157"/>
      <c r="BN28" s="2157"/>
      <c r="BO28" s="2157"/>
      <c r="BP28" s="2157"/>
      <c r="BQ28" s="2157"/>
      <c r="BR28" s="2157"/>
      <c r="BS28" s="2157"/>
      <c r="BT28" s="2157"/>
      <c r="BU28" s="2073"/>
    </row>
    <row r="29" spans="3:73" s="205" customFormat="1" ht="11.1" customHeight="1">
      <c r="C29" s="2164"/>
      <c r="D29" s="2165"/>
      <c r="E29" s="2165"/>
      <c r="F29" s="2166"/>
      <c r="G29" s="2156"/>
      <c r="H29" s="2157"/>
      <c r="I29" s="2157"/>
      <c r="J29" s="2157"/>
      <c r="K29" s="2157"/>
      <c r="L29" s="2157"/>
      <c r="M29" s="2157"/>
      <c r="N29" s="2157"/>
      <c r="O29" s="2157"/>
      <c r="P29" s="2157"/>
      <c r="Q29" s="2157"/>
      <c r="R29" s="2157"/>
      <c r="S29" s="2157"/>
      <c r="T29" s="2157"/>
      <c r="U29" s="2157"/>
      <c r="V29" s="2157"/>
      <c r="W29" s="2157"/>
      <c r="X29" s="2157"/>
      <c r="Y29" s="2157"/>
      <c r="Z29" s="2157"/>
      <c r="AA29" s="2157"/>
      <c r="AB29" s="2157"/>
      <c r="AC29" s="2157"/>
      <c r="AD29" s="2157"/>
      <c r="AE29" s="2157"/>
      <c r="AF29" s="2157"/>
      <c r="AG29" s="2157"/>
      <c r="AH29" s="2157"/>
      <c r="AI29" s="2157"/>
      <c r="AJ29" s="2157"/>
      <c r="AK29" s="2157"/>
      <c r="AL29" s="2157"/>
      <c r="AM29" s="2157"/>
      <c r="AN29" s="2157"/>
      <c r="AO29" s="2157"/>
      <c r="AP29" s="2157"/>
      <c r="AQ29" s="2157"/>
      <c r="AR29" s="2157"/>
      <c r="AS29" s="2157"/>
      <c r="AT29" s="2157"/>
      <c r="AU29" s="2157"/>
      <c r="AV29" s="2157"/>
      <c r="AW29" s="2157"/>
      <c r="AX29" s="2157"/>
      <c r="AY29" s="2157"/>
      <c r="AZ29" s="2157"/>
      <c r="BA29" s="2157"/>
      <c r="BB29" s="2157"/>
      <c r="BC29" s="2157"/>
      <c r="BD29" s="2157"/>
      <c r="BE29" s="2157"/>
      <c r="BF29" s="2157"/>
      <c r="BG29" s="2157"/>
      <c r="BH29" s="2157"/>
      <c r="BI29" s="2157"/>
      <c r="BJ29" s="2157"/>
      <c r="BK29" s="2157"/>
      <c r="BL29" s="2157"/>
      <c r="BM29" s="2157"/>
      <c r="BN29" s="2157"/>
      <c r="BO29" s="2157"/>
      <c r="BP29" s="2157"/>
      <c r="BQ29" s="2157"/>
      <c r="BR29" s="2157"/>
      <c r="BS29" s="2157"/>
      <c r="BT29" s="2157"/>
      <c r="BU29" s="2073"/>
    </row>
    <row r="30" spans="3:73" s="205" customFormat="1" ht="11.1" customHeight="1">
      <c r="C30" s="2164"/>
      <c r="D30" s="2165"/>
      <c r="E30" s="2165"/>
      <c r="F30" s="2166"/>
      <c r="G30" s="2156"/>
      <c r="H30" s="2157"/>
      <c r="I30" s="2157"/>
      <c r="J30" s="2157"/>
      <c r="K30" s="2157"/>
      <c r="L30" s="2157"/>
      <c r="M30" s="2157"/>
      <c r="N30" s="2157"/>
      <c r="O30" s="2157"/>
      <c r="P30" s="2157"/>
      <c r="Q30" s="2157"/>
      <c r="R30" s="2157"/>
      <c r="S30" s="2157"/>
      <c r="T30" s="2157"/>
      <c r="U30" s="2157"/>
      <c r="V30" s="2157"/>
      <c r="W30" s="2157"/>
      <c r="X30" s="2157"/>
      <c r="Y30" s="2157"/>
      <c r="Z30" s="2157"/>
      <c r="AA30" s="2157"/>
      <c r="AB30" s="2157"/>
      <c r="AC30" s="2157"/>
      <c r="AD30" s="2157"/>
      <c r="AE30" s="2157"/>
      <c r="AF30" s="2157"/>
      <c r="AG30" s="2157"/>
      <c r="AH30" s="2157"/>
      <c r="AI30" s="2157"/>
      <c r="AJ30" s="2157"/>
      <c r="AK30" s="2157"/>
      <c r="AL30" s="2157"/>
      <c r="AM30" s="2157"/>
      <c r="AN30" s="2157"/>
      <c r="AO30" s="2157"/>
      <c r="AP30" s="2157"/>
      <c r="AQ30" s="2157"/>
      <c r="AR30" s="2157"/>
      <c r="AS30" s="2157"/>
      <c r="AT30" s="2157"/>
      <c r="AU30" s="2157"/>
      <c r="AV30" s="2157"/>
      <c r="AW30" s="2157"/>
      <c r="AX30" s="2157"/>
      <c r="AY30" s="2157"/>
      <c r="AZ30" s="2157"/>
      <c r="BA30" s="2157"/>
      <c r="BB30" s="2157"/>
      <c r="BC30" s="2157"/>
      <c r="BD30" s="2157"/>
      <c r="BE30" s="2157"/>
      <c r="BF30" s="2157"/>
      <c r="BG30" s="2157"/>
      <c r="BH30" s="2157"/>
      <c r="BI30" s="2157"/>
      <c r="BJ30" s="2157"/>
      <c r="BK30" s="2157"/>
      <c r="BL30" s="2157"/>
      <c r="BM30" s="2157"/>
      <c r="BN30" s="2157"/>
      <c r="BO30" s="2157"/>
      <c r="BP30" s="2157"/>
      <c r="BQ30" s="2157"/>
      <c r="BR30" s="2157"/>
      <c r="BS30" s="2157"/>
      <c r="BT30" s="2157"/>
      <c r="BU30" s="2073"/>
    </row>
    <row r="31" spans="3:73" s="205" customFormat="1" ht="11.1" customHeight="1">
      <c r="C31" s="2164"/>
      <c r="D31" s="2165"/>
      <c r="E31" s="2165"/>
      <c r="F31" s="2166"/>
      <c r="G31" s="2156"/>
      <c r="H31" s="2157"/>
      <c r="I31" s="2157"/>
      <c r="J31" s="2157"/>
      <c r="K31" s="2157"/>
      <c r="L31" s="2157"/>
      <c r="M31" s="2157"/>
      <c r="N31" s="2157"/>
      <c r="O31" s="2157"/>
      <c r="P31" s="2157"/>
      <c r="Q31" s="2157"/>
      <c r="R31" s="2157"/>
      <c r="S31" s="2157"/>
      <c r="T31" s="2157"/>
      <c r="U31" s="2157"/>
      <c r="V31" s="2157"/>
      <c r="W31" s="2157"/>
      <c r="X31" s="2157"/>
      <c r="Y31" s="2157"/>
      <c r="Z31" s="2157"/>
      <c r="AA31" s="2157"/>
      <c r="AB31" s="2157"/>
      <c r="AC31" s="2157"/>
      <c r="AD31" s="2157"/>
      <c r="AE31" s="2157"/>
      <c r="AF31" s="2157"/>
      <c r="AG31" s="2157"/>
      <c r="AH31" s="2157"/>
      <c r="AI31" s="2157"/>
      <c r="AJ31" s="2157"/>
      <c r="AK31" s="2157"/>
      <c r="AL31" s="2157"/>
      <c r="AM31" s="2157"/>
      <c r="AN31" s="2157"/>
      <c r="AO31" s="2157"/>
      <c r="AP31" s="2157"/>
      <c r="AQ31" s="2157"/>
      <c r="AR31" s="2157"/>
      <c r="AS31" s="2157"/>
      <c r="AT31" s="2157"/>
      <c r="AU31" s="2157"/>
      <c r="AV31" s="2157"/>
      <c r="AW31" s="2157"/>
      <c r="AX31" s="2157"/>
      <c r="AY31" s="2157"/>
      <c r="AZ31" s="2157"/>
      <c r="BA31" s="2157"/>
      <c r="BB31" s="2157"/>
      <c r="BC31" s="2157"/>
      <c r="BD31" s="2157"/>
      <c r="BE31" s="2157"/>
      <c r="BF31" s="2157"/>
      <c r="BG31" s="2157"/>
      <c r="BH31" s="2157"/>
      <c r="BI31" s="2157"/>
      <c r="BJ31" s="2157"/>
      <c r="BK31" s="2157"/>
      <c r="BL31" s="2157"/>
      <c r="BM31" s="2157"/>
      <c r="BN31" s="2157"/>
      <c r="BO31" s="2157"/>
      <c r="BP31" s="2157"/>
      <c r="BQ31" s="2157"/>
      <c r="BR31" s="2157"/>
      <c r="BS31" s="2157"/>
      <c r="BT31" s="2157"/>
      <c r="BU31" s="2073"/>
    </row>
    <row r="32" spans="3:73" s="205" customFormat="1" ht="11.1" customHeight="1">
      <c r="C32" s="2164"/>
      <c r="D32" s="2165"/>
      <c r="E32" s="2165"/>
      <c r="F32" s="2166"/>
      <c r="G32" s="2156"/>
      <c r="H32" s="2157"/>
      <c r="I32" s="2157"/>
      <c r="J32" s="2157"/>
      <c r="K32" s="2157"/>
      <c r="L32" s="2157"/>
      <c r="M32" s="2157"/>
      <c r="N32" s="2157"/>
      <c r="O32" s="2157"/>
      <c r="P32" s="2157"/>
      <c r="Q32" s="2157"/>
      <c r="R32" s="2157"/>
      <c r="S32" s="2157"/>
      <c r="T32" s="2157"/>
      <c r="U32" s="2157"/>
      <c r="V32" s="2157"/>
      <c r="W32" s="2157"/>
      <c r="X32" s="2157"/>
      <c r="Y32" s="2157"/>
      <c r="Z32" s="2157"/>
      <c r="AA32" s="2157"/>
      <c r="AB32" s="2157"/>
      <c r="AC32" s="2157"/>
      <c r="AD32" s="2157"/>
      <c r="AE32" s="2157"/>
      <c r="AF32" s="2157"/>
      <c r="AG32" s="2157"/>
      <c r="AH32" s="2157"/>
      <c r="AI32" s="2157"/>
      <c r="AJ32" s="2157"/>
      <c r="AK32" s="2157"/>
      <c r="AL32" s="2157"/>
      <c r="AM32" s="2157"/>
      <c r="AN32" s="2157"/>
      <c r="AO32" s="2157"/>
      <c r="AP32" s="2157"/>
      <c r="AQ32" s="2157"/>
      <c r="AR32" s="2157"/>
      <c r="AS32" s="2157"/>
      <c r="AT32" s="2157"/>
      <c r="AU32" s="2157"/>
      <c r="AV32" s="2157"/>
      <c r="AW32" s="2157"/>
      <c r="AX32" s="2157"/>
      <c r="AY32" s="2157"/>
      <c r="AZ32" s="2157"/>
      <c r="BA32" s="2157"/>
      <c r="BB32" s="2157"/>
      <c r="BC32" s="2157"/>
      <c r="BD32" s="2157"/>
      <c r="BE32" s="2157"/>
      <c r="BF32" s="2157"/>
      <c r="BG32" s="2157"/>
      <c r="BH32" s="2157"/>
      <c r="BI32" s="2157"/>
      <c r="BJ32" s="2157"/>
      <c r="BK32" s="2157"/>
      <c r="BL32" s="2157"/>
      <c r="BM32" s="2157"/>
      <c r="BN32" s="2157"/>
      <c r="BO32" s="2157"/>
      <c r="BP32" s="2157"/>
      <c r="BQ32" s="2157"/>
      <c r="BR32" s="2157"/>
      <c r="BS32" s="2157"/>
      <c r="BT32" s="2157"/>
      <c r="BU32" s="2073"/>
    </row>
    <row r="33" spans="3:73" s="205" customFormat="1" ht="11.1" customHeight="1">
      <c r="C33" s="400"/>
      <c r="F33" s="715"/>
      <c r="G33" s="2156"/>
      <c r="H33" s="2157"/>
      <c r="I33" s="2157"/>
      <c r="J33" s="2157"/>
      <c r="K33" s="2157"/>
      <c r="L33" s="2157"/>
      <c r="M33" s="2157"/>
      <c r="N33" s="2157"/>
      <c r="O33" s="2157"/>
      <c r="P33" s="2157"/>
      <c r="Q33" s="2157"/>
      <c r="R33" s="2157"/>
      <c r="S33" s="2157"/>
      <c r="T33" s="2157"/>
      <c r="U33" s="2157"/>
      <c r="V33" s="2157"/>
      <c r="W33" s="2157"/>
      <c r="X33" s="2157"/>
      <c r="Y33" s="2157"/>
      <c r="Z33" s="2157"/>
      <c r="AA33" s="2157"/>
      <c r="AB33" s="2157"/>
      <c r="AC33" s="2157"/>
      <c r="AD33" s="2157"/>
      <c r="AE33" s="2157"/>
      <c r="AF33" s="2157"/>
      <c r="AG33" s="2157"/>
      <c r="AH33" s="2157"/>
      <c r="AI33" s="2157"/>
      <c r="AJ33" s="2157"/>
      <c r="AK33" s="2157"/>
      <c r="AL33" s="2157"/>
      <c r="AM33" s="2157"/>
      <c r="AN33" s="2157"/>
      <c r="AO33" s="2157"/>
      <c r="AP33" s="2157"/>
      <c r="AQ33" s="2157"/>
      <c r="AR33" s="2157"/>
      <c r="AS33" s="2157"/>
      <c r="AT33" s="2157"/>
      <c r="AU33" s="2157"/>
      <c r="AV33" s="2157"/>
      <c r="AW33" s="2157"/>
      <c r="AX33" s="2157"/>
      <c r="AY33" s="2157"/>
      <c r="AZ33" s="2157"/>
      <c r="BA33" s="2157"/>
      <c r="BB33" s="2157"/>
      <c r="BC33" s="2157"/>
      <c r="BD33" s="2157"/>
      <c r="BE33" s="2157"/>
      <c r="BF33" s="2157"/>
      <c r="BG33" s="2157"/>
      <c r="BH33" s="2157"/>
      <c r="BI33" s="2157"/>
      <c r="BJ33" s="2157"/>
      <c r="BK33" s="2157"/>
      <c r="BL33" s="2157"/>
      <c r="BM33" s="2157"/>
      <c r="BN33" s="2157"/>
      <c r="BO33" s="2157"/>
      <c r="BP33" s="2157"/>
      <c r="BQ33" s="2157"/>
      <c r="BR33" s="2157"/>
      <c r="BS33" s="2157"/>
      <c r="BT33" s="2157"/>
      <c r="BU33" s="2073"/>
    </row>
    <row r="34" spans="3:73" s="205" customFormat="1" ht="11.1" customHeight="1">
      <c r="C34" s="400"/>
      <c r="F34" s="715"/>
      <c r="G34" s="2156"/>
      <c r="H34" s="2157"/>
      <c r="I34" s="2157"/>
      <c r="J34" s="2157"/>
      <c r="K34" s="2157"/>
      <c r="L34" s="2157"/>
      <c r="M34" s="2157"/>
      <c r="N34" s="2157"/>
      <c r="O34" s="2157"/>
      <c r="P34" s="2157"/>
      <c r="Q34" s="2157"/>
      <c r="R34" s="2157"/>
      <c r="S34" s="2157"/>
      <c r="T34" s="2157"/>
      <c r="U34" s="2157"/>
      <c r="V34" s="2157"/>
      <c r="W34" s="2157"/>
      <c r="X34" s="2157"/>
      <c r="Y34" s="2157"/>
      <c r="Z34" s="2157"/>
      <c r="AA34" s="2157"/>
      <c r="AB34" s="2157"/>
      <c r="AC34" s="2157"/>
      <c r="AD34" s="2157"/>
      <c r="AE34" s="2157"/>
      <c r="AF34" s="2157"/>
      <c r="AG34" s="2157"/>
      <c r="AH34" s="2157"/>
      <c r="AI34" s="2157"/>
      <c r="AJ34" s="2157"/>
      <c r="AK34" s="2157"/>
      <c r="AL34" s="2157"/>
      <c r="AM34" s="2157"/>
      <c r="AN34" s="2157"/>
      <c r="AO34" s="2157"/>
      <c r="AP34" s="2157"/>
      <c r="AQ34" s="2157"/>
      <c r="AR34" s="2157"/>
      <c r="AS34" s="2157"/>
      <c r="AT34" s="2157"/>
      <c r="AU34" s="2157"/>
      <c r="AV34" s="2157"/>
      <c r="AW34" s="2157"/>
      <c r="AX34" s="2157"/>
      <c r="AY34" s="2157"/>
      <c r="AZ34" s="2157"/>
      <c r="BA34" s="2157"/>
      <c r="BB34" s="2157"/>
      <c r="BC34" s="2157"/>
      <c r="BD34" s="2157"/>
      <c r="BE34" s="2157"/>
      <c r="BF34" s="2157"/>
      <c r="BG34" s="2157"/>
      <c r="BH34" s="2157"/>
      <c r="BI34" s="2157"/>
      <c r="BJ34" s="2157"/>
      <c r="BK34" s="2157"/>
      <c r="BL34" s="2157"/>
      <c r="BM34" s="2157"/>
      <c r="BN34" s="2157"/>
      <c r="BO34" s="2157"/>
      <c r="BP34" s="2157"/>
      <c r="BQ34" s="2157"/>
      <c r="BR34" s="2157"/>
      <c r="BS34" s="2157"/>
      <c r="BT34" s="2157"/>
      <c r="BU34" s="2073"/>
    </row>
    <row r="35" spans="3:73" s="205" customFormat="1" ht="11.1" customHeight="1">
      <c r="C35" s="400"/>
      <c r="F35" s="715"/>
      <c r="G35" s="2156"/>
      <c r="H35" s="2157"/>
      <c r="I35" s="2157"/>
      <c r="J35" s="2157"/>
      <c r="K35" s="2157"/>
      <c r="L35" s="2157"/>
      <c r="M35" s="2157"/>
      <c r="N35" s="2157"/>
      <c r="O35" s="2157"/>
      <c r="P35" s="2157"/>
      <c r="Q35" s="2157"/>
      <c r="R35" s="2157"/>
      <c r="S35" s="2157"/>
      <c r="T35" s="2157"/>
      <c r="U35" s="2157"/>
      <c r="V35" s="2157"/>
      <c r="W35" s="2157"/>
      <c r="X35" s="2157"/>
      <c r="Y35" s="2157"/>
      <c r="Z35" s="2157"/>
      <c r="AA35" s="2157"/>
      <c r="AB35" s="2157"/>
      <c r="AC35" s="2157"/>
      <c r="AD35" s="2157"/>
      <c r="AE35" s="2157"/>
      <c r="AF35" s="2157"/>
      <c r="AG35" s="2157"/>
      <c r="AH35" s="2157"/>
      <c r="AI35" s="2157"/>
      <c r="AJ35" s="2157"/>
      <c r="AK35" s="2157"/>
      <c r="AL35" s="2157"/>
      <c r="AM35" s="2157"/>
      <c r="AN35" s="2157"/>
      <c r="AO35" s="2157"/>
      <c r="AP35" s="2157"/>
      <c r="AQ35" s="2157"/>
      <c r="AR35" s="2157"/>
      <c r="AS35" s="2157"/>
      <c r="AT35" s="2157"/>
      <c r="AU35" s="2157"/>
      <c r="AV35" s="2157"/>
      <c r="AW35" s="2157"/>
      <c r="AX35" s="2157"/>
      <c r="AY35" s="2157"/>
      <c r="AZ35" s="2157"/>
      <c r="BA35" s="2157"/>
      <c r="BB35" s="2157"/>
      <c r="BC35" s="2157"/>
      <c r="BD35" s="2157"/>
      <c r="BE35" s="2157"/>
      <c r="BF35" s="2157"/>
      <c r="BG35" s="2157"/>
      <c r="BH35" s="2157"/>
      <c r="BI35" s="2157"/>
      <c r="BJ35" s="2157"/>
      <c r="BK35" s="2157"/>
      <c r="BL35" s="2157"/>
      <c r="BM35" s="2157"/>
      <c r="BN35" s="2157"/>
      <c r="BO35" s="2157"/>
      <c r="BP35" s="2157"/>
      <c r="BQ35" s="2157"/>
      <c r="BR35" s="2157"/>
      <c r="BS35" s="2157"/>
      <c r="BT35" s="2157"/>
      <c r="BU35" s="2073"/>
    </row>
    <row r="36" spans="3:73" s="205" customFormat="1" ht="11.1" customHeight="1">
      <c r="C36" s="2167"/>
      <c r="D36" s="2168"/>
      <c r="E36" s="2168"/>
      <c r="F36" s="2169"/>
      <c r="G36" s="2156"/>
      <c r="H36" s="2157"/>
      <c r="I36" s="2157"/>
      <c r="J36" s="2157"/>
      <c r="K36" s="2157"/>
      <c r="L36" s="2157"/>
      <c r="M36" s="2157"/>
      <c r="N36" s="2157"/>
      <c r="O36" s="2157"/>
      <c r="P36" s="2157"/>
      <c r="Q36" s="2157"/>
      <c r="R36" s="2157"/>
      <c r="S36" s="2157"/>
      <c r="T36" s="2157"/>
      <c r="U36" s="2157"/>
      <c r="V36" s="2157"/>
      <c r="W36" s="2157"/>
      <c r="X36" s="2157"/>
      <c r="Y36" s="2157"/>
      <c r="Z36" s="2157"/>
      <c r="AA36" s="2157"/>
      <c r="AB36" s="2157"/>
      <c r="AC36" s="2157"/>
      <c r="AD36" s="2157"/>
      <c r="AE36" s="2157"/>
      <c r="AF36" s="2157"/>
      <c r="AG36" s="2157"/>
      <c r="AH36" s="2157"/>
      <c r="AI36" s="2157"/>
      <c r="AJ36" s="2157"/>
      <c r="AK36" s="2157"/>
      <c r="AL36" s="2157"/>
      <c r="AM36" s="2157"/>
      <c r="AN36" s="2157"/>
      <c r="AO36" s="2157"/>
      <c r="AP36" s="2157"/>
      <c r="AQ36" s="2157"/>
      <c r="AR36" s="2157"/>
      <c r="AS36" s="2157"/>
      <c r="AT36" s="2157"/>
      <c r="AU36" s="2157"/>
      <c r="AV36" s="2157"/>
      <c r="AW36" s="2157"/>
      <c r="AX36" s="2157"/>
      <c r="AY36" s="2157"/>
      <c r="AZ36" s="2157"/>
      <c r="BA36" s="2157"/>
      <c r="BB36" s="2157"/>
      <c r="BC36" s="2157"/>
      <c r="BD36" s="2157"/>
      <c r="BE36" s="2157"/>
      <c r="BF36" s="2157"/>
      <c r="BG36" s="2157"/>
      <c r="BH36" s="2157"/>
      <c r="BI36" s="2157"/>
      <c r="BJ36" s="2157"/>
      <c r="BK36" s="2157"/>
      <c r="BL36" s="2157"/>
      <c r="BM36" s="2157"/>
      <c r="BN36" s="2157"/>
      <c r="BO36" s="2157"/>
      <c r="BP36" s="2157"/>
      <c r="BQ36" s="2157"/>
      <c r="BR36" s="2157"/>
      <c r="BS36" s="2157"/>
      <c r="BT36" s="2157"/>
      <c r="BU36" s="2073"/>
    </row>
    <row r="37" spans="3:73" s="205" customFormat="1" ht="11.1" customHeight="1">
      <c r="C37" s="2170"/>
      <c r="D37" s="2171"/>
      <c r="E37" s="2171"/>
      <c r="F37" s="2172"/>
      <c r="G37" s="2156"/>
      <c r="H37" s="2157"/>
      <c r="I37" s="2157"/>
      <c r="J37" s="2157"/>
      <c r="K37" s="2157"/>
      <c r="L37" s="2157"/>
      <c r="M37" s="2157"/>
      <c r="N37" s="2157"/>
      <c r="O37" s="2157"/>
      <c r="P37" s="2157"/>
      <c r="Q37" s="2157"/>
      <c r="R37" s="2157"/>
      <c r="S37" s="2157"/>
      <c r="T37" s="2157"/>
      <c r="U37" s="2157"/>
      <c r="V37" s="2157"/>
      <c r="W37" s="2157"/>
      <c r="X37" s="2157"/>
      <c r="Y37" s="2157"/>
      <c r="Z37" s="2157"/>
      <c r="AA37" s="2157"/>
      <c r="AB37" s="2157"/>
      <c r="AC37" s="2157"/>
      <c r="AD37" s="2157"/>
      <c r="AE37" s="2157"/>
      <c r="AF37" s="2157"/>
      <c r="AG37" s="2157"/>
      <c r="AH37" s="2157"/>
      <c r="AI37" s="2157"/>
      <c r="AJ37" s="2157"/>
      <c r="AK37" s="2157"/>
      <c r="AL37" s="2157"/>
      <c r="AM37" s="2157"/>
      <c r="AN37" s="2157"/>
      <c r="AO37" s="2157"/>
      <c r="AP37" s="2157"/>
      <c r="AQ37" s="2157"/>
      <c r="AR37" s="2157"/>
      <c r="AS37" s="2157"/>
      <c r="AT37" s="2157"/>
      <c r="AU37" s="2157"/>
      <c r="AV37" s="2157"/>
      <c r="AW37" s="2157"/>
      <c r="AX37" s="2157"/>
      <c r="AY37" s="2157"/>
      <c r="AZ37" s="2157"/>
      <c r="BA37" s="2157"/>
      <c r="BB37" s="2157"/>
      <c r="BC37" s="2157"/>
      <c r="BD37" s="2157"/>
      <c r="BE37" s="2157"/>
      <c r="BF37" s="2157"/>
      <c r="BG37" s="2157"/>
      <c r="BH37" s="2157"/>
      <c r="BI37" s="2157"/>
      <c r="BJ37" s="2157"/>
      <c r="BK37" s="2157"/>
      <c r="BL37" s="2157"/>
      <c r="BM37" s="2157"/>
      <c r="BN37" s="2157"/>
      <c r="BO37" s="2157"/>
      <c r="BP37" s="2157"/>
      <c r="BQ37" s="2157"/>
      <c r="BR37" s="2157"/>
      <c r="BS37" s="2157"/>
      <c r="BT37" s="2157"/>
      <c r="BU37" s="2073"/>
    </row>
    <row r="38" spans="3:73" s="205" customFormat="1" ht="11.1" customHeight="1">
      <c r="C38" s="2170"/>
      <c r="D38" s="2171"/>
      <c r="E38" s="2171"/>
      <c r="F38" s="2172"/>
      <c r="G38" s="2156"/>
      <c r="H38" s="2157"/>
      <c r="I38" s="2157"/>
      <c r="J38" s="2157"/>
      <c r="K38" s="2157"/>
      <c r="L38" s="2157"/>
      <c r="M38" s="2157"/>
      <c r="N38" s="2157"/>
      <c r="O38" s="2157"/>
      <c r="P38" s="2157"/>
      <c r="Q38" s="2157"/>
      <c r="R38" s="2157"/>
      <c r="S38" s="2157"/>
      <c r="T38" s="2157"/>
      <c r="U38" s="2157"/>
      <c r="V38" s="2157"/>
      <c r="W38" s="2157"/>
      <c r="X38" s="2157"/>
      <c r="Y38" s="2157"/>
      <c r="Z38" s="2157"/>
      <c r="AA38" s="2157"/>
      <c r="AB38" s="2157"/>
      <c r="AC38" s="2157"/>
      <c r="AD38" s="2157"/>
      <c r="AE38" s="2157"/>
      <c r="AF38" s="2157"/>
      <c r="AG38" s="2157"/>
      <c r="AH38" s="2157"/>
      <c r="AI38" s="2157"/>
      <c r="AJ38" s="2157"/>
      <c r="AK38" s="2157"/>
      <c r="AL38" s="2157"/>
      <c r="AM38" s="2157"/>
      <c r="AN38" s="2157"/>
      <c r="AO38" s="2157"/>
      <c r="AP38" s="2157"/>
      <c r="AQ38" s="2157"/>
      <c r="AR38" s="2157"/>
      <c r="AS38" s="2157"/>
      <c r="AT38" s="2157"/>
      <c r="AU38" s="2157"/>
      <c r="AV38" s="2157"/>
      <c r="AW38" s="2157"/>
      <c r="AX38" s="2157"/>
      <c r="AY38" s="2157"/>
      <c r="AZ38" s="2157"/>
      <c r="BA38" s="2157"/>
      <c r="BB38" s="2157"/>
      <c r="BC38" s="2157"/>
      <c r="BD38" s="2157"/>
      <c r="BE38" s="2157"/>
      <c r="BF38" s="2157"/>
      <c r="BG38" s="2157"/>
      <c r="BH38" s="2157"/>
      <c r="BI38" s="2157"/>
      <c r="BJ38" s="2157"/>
      <c r="BK38" s="2157"/>
      <c r="BL38" s="2157"/>
      <c r="BM38" s="2157"/>
      <c r="BN38" s="2157"/>
      <c r="BO38" s="2157"/>
      <c r="BP38" s="2157"/>
      <c r="BQ38" s="2157"/>
      <c r="BR38" s="2157"/>
      <c r="BS38" s="2157"/>
      <c r="BT38" s="2157"/>
      <c r="BU38" s="2073"/>
    </row>
    <row r="39" spans="3:73" s="205" customFormat="1" ht="11.1" customHeight="1">
      <c r="C39" s="2170"/>
      <c r="D39" s="2171"/>
      <c r="E39" s="2171"/>
      <c r="F39" s="2172"/>
      <c r="G39" s="2156"/>
      <c r="H39" s="2157"/>
      <c r="I39" s="2157"/>
      <c r="J39" s="2157"/>
      <c r="K39" s="2157"/>
      <c r="L39" s="2157"/>
      <c r="M39" s="2157"/>
      <c r="N39" s="2157"/>
      <c r="O39" s="2157"/>
      <c r="P39" s="2157"/>
      <c r="Q39" s="2157"/>
      <c r="R39" s="2157"/>
      <c r="S39" s="2157"/>
      <c r="T39" s="2157"/>
      <c r="U39" s="2157"/>
      <c r="V39" s="2157"/>
      <c r="W39" s="2157"/>
      <c r="X39" s="2157"/>
      <c r="Y39" s="2157"/>
      <c r="Z39" s="2157"/>
      <c r="AA39" s="2157"/>
      <c r="AB39" s="2157"/>
      <c r="AC39" s="2157"/>
      <c r="AD39" s="2157"/>
      <c r="AE39" s="2157"/>
      <c r="AF39" s="2157"/>
      <c r="AG39" s="2157"/>
      <c r="AH39" s="2157"/>
      <c r="AI39" s="2157"/>
      <c r="AJ39" s="2157"/>
      <c r="AK39" s="2157"/>
      <c r="AL39" s="2157"/>
      <c r="AM39" s="2157"/>
      <c r="AN39" s="2157"/>
      <c r="AO39" s="2157"/>
      <c r="AP39" s="2157"/>
      <c r="AQ39" s="2157"/>
      <c r="AR39" s="2157"/>
      <c r="AS39" s="2157"/>
      <c r="AT39" s="2157"/>
      <c r="AU39" s="2157"/>
      <c r="AV39" s="2157"/>
      <c r="AW39" s="2157"/>
      <c r="AX39" s="2157"/>
      <c r="AY39" s="2157"/>
      <c r="AZ39" s="2157"/>
      <c r="BA39" s="2157"/>
      <c r="BB39" s="2157"/>
      <c r="BC39" s="2157"/>
      <c r="BD39" s="2157"/>
      <c r="BE39" s="2157"/>
      <c r="BF39" s="2157"/>
      <c r="BG39" s="2157"/>
      <c r="BH39" s="2157"/>
      <c r="BI39" s="2157"/>
      <c r="BJ39" s="2157"/>
      <c r="BK39" s="2157"/>
      <c r="BL39" s="2157"/>
      <c r="BM39" s="2157"/>
      <c r="BN39" s="2157"/>
      <c r="BO39" s="2157"/>
      <c r="BP39" s="2157"/>
      <c r="BQ39" s="2157"/>
      <c r="BR39" s="2157"/>
      <c r="BS39" s="2157"/>
      <c r="BT39" s="2157"/>
      <c r="BU39" s="2073"/>
    </row>
    <row r="40" spans="3:73" s="205" customFormat="1" ht="11.1" customHeight="1">
      <c r="C40" s="2170"/>
      <c r="D40" s="2171"/>
      <c r="E40" s="2171"/>
      <c r="F40" s="2172"/>
      <c r="G40" s="2156"/>
      <c r="H40" s="2157"/>
      <c r="I40" s="2157"/>
      <c r="J40" s="2157"/>
      <c r="K40" s="2157"/>
      <c r="L40" s="2157"/>
      <c r="M40" s="2157"/>
      <c r="N40" s="2157"/>
      <c r="O40" s="2157"/>
      <c r="P40" s="2157"/>
      <c r="Q40" s="2157"/>
      <c r="R40" s="2157"/>
      <c r="S40" s="2157"/>
      <c r="T40" s="2157"/>
      <c r="U40" s="2157"/>
      <c r="V40" s="2157"/>
      <c r="W40" s="2157"/>
      <c r="X40" s="2157"/>
      <c r="Y40" s="2157"/>
      <c r="Z40" s="2157"/>
      <c r="AA40" s="2157"/>
      <c r="AB40" s="2157"/>
      <c r="AC40" s="2157"/>
      <c r="AD40" s="2157"/>
      <c r="AE40" s="2157"/>
      <c r="AF40" s="2157"/>
      <c r="AG40" s="2157"/>
      <c r="AH40" s="2157"/>
      <c r="AI40" s="2157"/>
      <c r="AJ40" s="2157"/>
      <c r="AK40" s="2157"/>
      <c r="AL40" s="2157"/>
      <c r="AM40" s="2157"/>
      <c r="AN40" s="2157"/>
      <c r="AO40" s="2157"/>
      <c r="AP40" s="2157"/>
      <c r="AQ40" s="2157"/>
      <c r="AR40" s="2157"/>
      <c r="AS40" s="2157"/>
      <c r="AT40" s="2157"/>
      <c r="AU40" s="2157"/>
      <c r="AV40" s="2157"/>
      <c r="AW40" s="2157"/>
      <c r="AX40" s="2157"/>
      <c r="AY40" s="2157"/>
      <c r="AZ40" s="2157"/>
      <c r="BA40" s="2157"/>
      <c r="BB40" s="2157"/>
      <c r="BC40" s="2157"/>
      <c r="BD40" s="2157"/>
      <c r="BE40" s="2157"/>
      <c r="BF40" s="2157"/>
      <c r="BG40" s="2157"/>
      <c r="BH40" s="2157"/>
      <c r="BI40" s="2157"/>
      <c r="BJ40" s="2157"/>
      <c r="BK40" s="2157"/>
      <c r="BL40" s="2157"/>
      <c r="BM40" s="2157"/>
      <c r="BN40" s="2157"/>
      <c r="BO40" s="2157"/>
      <c r="BP40" s="2157"/>
      <c r="BQ40" s="2157"/>
      <c r="BR40" s="2157"/>
      <c r="BS40" s="2157"/>
      <c r="BT40" s="2157"/>
      <c r="BU40" s="2073"/>
    </row>
    <row r="41" spans="3:73" s="205" customFormat="1" ht="11.1" customHeight="1">
      <c r="C41" s="2170"/>
      <c r="D41" s="2171"/>
      <c r="E41" s="2171"/>
      <c r="F41" s="2172"/>
      <c r="G41" s="2156"/>
      <c r="H41" s="2157"/>
      <c r="I41" s="2157"/>
      <c r="J41" s="2157"/>
      <c r="K41" s="2157"/>
      <c r="L41" s="2157"/>
      <c r="M41" s="2157"/>
      <c r="N41" s="2157"/>
      <c r="O41" s="2157"/>
      <c r="P41" s="2157"/>
      <c r="Q41" s="2157"/>
      <c r="R41" s="2157"/>
      <c r="S41" s="2157"/>
      <c r="T41" s="2157"/>
      <c r="U41" s="2157"/>
      <c r="V41" s="2157"/>
      <c r="W41" s="2157"/>
      <c r="X41" s="2157"/>
      <c r="Y41" s="2157"/>
      <c r="Z41" s="2157"/>
      <c r="AA41" s="2157"/>
      <c r="AB41" s="2157"/>
      <c r="AC41" s="2157"/>
      <c r="AD41" s="2157"/>
      <c r="AE41" s="2157"/>
      <c r="AF41" s="2157"/>
      <c r="AG41" s="2157"/>
      <c r="AH41" s="2157"/>
      <c r="AI41" s="2157"/>
      <c r="AJ41" s="2157"/>
      <c r="AK41" s="2157"/>
      <c r="AL41" s="2157"/>
      <c r="AM41" s="2157"/>
      <c r="AN41" s="2157"/>
      <c r="AO41" s="2157"/>
      <c r="AP41" s="2157"/>
      <c r="AQ41" s="2157"/>
      <c r="AR41" s="2157"/>
      <c r="AS41" s="2157"/>
      <c r="AT41" s="2157"/>
      <c r="AU41" s="2157"/>
      <c r="AV41" s="2157"/>
      <c r="AW41" s="2157"/>
      <c r="AX41" s="2157"/>
      <c r="AY41" s="2157"/>
      <c r="AZ41" s="2157"/>
      <c r="BA41" s="2157"/>
      <c r="BB41" s="2157"/>
      <c r="BC41" s="2157"/>
      <c r="BD41" s="2157"/>
      <c r="BE41" s="2157"/>
      <c r="BF41" s="2157"/>
      <c r="BG41" s="2157"/>
      <c r="BH41" s="2157"/>
      <c r="BI41" s="2157"/>
      <c r="BJ41" s="2157"/>
      <c r="BK41" s="2157"/>
      <c r="BL41" s="2157"/>
      <c r="BM41" s="2157"/>
      <c r="BN41" s="2157"/>
      <c r="BO41" s="2157"/>
      <c r="BP41" s="2157"/>
      <c r="BQ41" s="2157"/>
      <c r="BR41" s="2157"/>
      <c r="BS41" s="2157"/>
      <c r="BT41" s="2157"/>
      <c r="BU41" s="2073"/>
    </row>
    <row r="42" spans="3:73" s="205" customFormat="1" ht="11.1" customHeight="1">
      <c r="C42" s="2170"/>
      <c r="D42" s="2173"/>
      <c r="E42" s="2173"/>
      <c r="F42" s="2172"/>
      <c r="G42" s="2156"/>
      <c r="H42" s="2072"/>
      <c r="I42" s="2072"/>
      <c r="J42" s="2072"/>
      <c r="K42" s="2072"/>
      <c r="L42" s="2072"/>
      <c r="M42" s="2072"/>
      <c r="N42" s="2072"/>
      <c r="O42" s="2072"/>
      <c r="P42" s="2072"/>
      <c r="Q42" s="2072"/>
      <c r="R42" s="2072"/>
      <c r="S42" s="2072"/>
      <c r="T42" s="2072"/>
      <c r="U42" s="2072"/>
      <c r="V42" s="2072"/>
      <c r="W42" s="2072"/>
      <c r="X42" s="2072"/>
      <c r="Y42" s="2072"/>
      <c r="Z42" s="2072"/>
      <c r="AA42" s="2072"/>
      <c r="AB42" s="2072"/>
      <c r="AC42" s="2072"/>
      <c r="AD42" s="2072"/>
      <c r="AE42" s="2072"/>
      <c r="AF42" s="2072"/>
      <c r="AG42" s="2072"/>
      <c r="AH42" s="2072"/>
      <c r="AI42" s="2072"/>
      <c r="AJ42" s="2072"/>
      <c r="AK42" s="2072"/>
      <c r="AL42" s="2072"/>
      <c r="AM42" s="2072"/>
      <c r="AN42" s="2072"/>
      <c r="AO42" s="2072"/>
      <c r="AP42" s="2072"/>
      <c r="AQ42" s="2072"/>
      <c r="AR42" s="2072"/>
      <c r="AS42" s="2072"/>
      <c r="AT42" s="2072"/>
      <c r="AU42" s="2072"/>
      <c r="AV42" s="2072"/>
      <c r="AW42" s="2072"/>
      <c r="AX42" s="2072"/>
      <c r="AY42" s="2072"/>
      <c r="AZ42" s="2072"/>
      <c r="BA42" s="2072"/>
      <c r="BB42" s="2072"/>
      <c r="BC42" s="2072"/>
      <c r="BD42" s="2072"/>
      <c r="BE42" s="2072"/>
      <c r="BF42" s="2072"/>
      <c r="BG42" s="2072"/>
      <c r="BH42" s="2072"/>
      <c r="BI42" s="2072"/>
      <c r="BJ42" s="2072"/>
      <c r="BK42" s="2072"/>
      <c r="BL42" s="2072"/>
      <c r="BM42" s="2072"/>
      <c r="BN42" s="2072"/>
      <c r="BO42" s="2072"/>
      <c r="BP42" s="2072"/>
      <c r="BQ42" s="2072"/>
      <c r="BR42" s="2072"/>
      <c r="BS42" s="2072"/>
      <c r="BT42" s="2072"/>
      <c r="BU42" s="2073"/>
    </row>
    <row r="43" spans="3:73" s="205" customFormat="1" ht="9" customHeight="1">
      <c r="C43" s="716"/>
      <c r="D43" s="155"/>
      <c r="E43" s="155"/>
      <c r="F43" s="155"/>
      <c r="G43" s="725"/>
      <c r="H43" s="726"/>
      <c r="I43" s="726"/>
      <c r="J43" s="726"/>
      <c r="K43" s="726"/>
      <c r="L43" s="726"/>
      <c r="M43" s="726"/>
      <c r="N43" s="726"/>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7"/>
    </row>
    <row r="44" spans="3:73" s="205" customFormat="1" ht="9" customHeight="1">
      <c r="C44" s="717"/>
      <c r="D44" s="718"/>
      <c r="E44" s="718"/>
      <c r="F44" s="718"/>
      <c r="G44" s="728"/>
      <c r="H44" s="729"/>
      <c r="I44" s="729"/>
      <c r="J44" s="729"/>
      <c r="K44" s="729"/>
      <c r="L44" s="729"/>
      <c r="M44" s="729"/>
      <c r="N44" s="729"/>
      <c r="O44" s="729"/>
      <c r="P44" s="729"/>
      <c r="Q44" s="729"/>
      <c r="R44" s="729"/>
      <c r="S44" s="729"/>
      <c r="T44" s="729"/>
      <c r="U44" s="729"/>
      <c r="V44" s="729"/>
      <c r="W44" s="729"/>
      <c r="X44" s="729"/>
      <c r="Y44" s="729"/>
      <c r="Z44" s="729"/>
      <c r="AA44" s="729"/>
      <c r="AB44" s="729"/>
      <c r="AC44" s="729"/>
      <c r="AD44" s="729"/>
      <c r="AE44" s="729"/>
      <c r="AF44" s="729"/>
      <c r="AG44" s="729"/>
      <c r="AH44" s="729"/>
      <c r="AI44" s="729"/>
      <c r="AJ44" s="729"/>
      <c r="AK44" s="729"/>
      <c r="AL44" s="729"/>
      <c r="AM44" s="729"/>
      <c r="AN44" s="729"/>
      <c r="AO44" s="729"/>
      <c r="AP44" s="729"/>
      <c r="AQ44" s="729"/>
      <c r="AR44" s="729"/>
      <c r="AS44" s="729"/>
      <c r="AT44" s="729"/>
      <c r="AU44" s="729"/>
      <c r="AV44" s="729"/>
      <c r="AW44" s="729"/>
      <c r="AX44" s="729"/>
      <c r="AY44" s="729"/>
      <c r="AZ44" s="729"/>
      <c r="BA44" s="729"/>
      <c r="BB44" s="729"/>
      <c r="BC44" s="729"/>
      <c r="BD44" s="729"/>
      <c r="BE44" s="729"/>
      <c r="BF44" s="729"/>
      <c r="BG44" s="729"/>
      <c r="BH44" s="729"/>
      <c r="BI44" s="729"/>
      <c r="BJ44" s="729"/>
      <c r="BK44" s="729"/>
      <c r="BL44" s="729"/>
      <c r="BM44" s="729"/>
      <c r="BN44" s="729"/>
      <c r="BO44" s="729"/>
      <c r="BP44" s="729"/>
      <c r="BQ44" s="729"/>
      <c r="BR44" s="729"/>
      <c r="BS44" s="729"/>
      <c r="BT44" s="729"/>
      <c r="BU44" s="730"/>
    </row>
    <row r="45" spans="3:73" s="205" customFormat="1" ht="9" customHeight="1">
      <c r="C45" s="400"/>
      <c r="D45" s="1161" t="s">
        <v>523</v>
      </c>
      <c r="E45" s="1161"/>
      <c r="F45" s="1161"/>
      <c r="G45" s="1161"/>
      <c r="H45" s="1161"/>
      <c r="I45" s="1161"/>
      <c r="J45" s="1161"/>
      <c r="L45" s="2176"/>
      <c r="M45" s="2177"/>
      <c r="N45" s="2177"/>
      <c r="O45" s="2177"/>
      <c r="P45" s="2177"/>
      <c r="Q45" s="2177"/>
      <c r="R45" s="2177"/>
      <c r="S45" s="2177"/>
      <c r="T45" s="2177"/>
      <c r="U45" s="2177"/>
      <c r="V45" s="2177"/>
      <c r="W45" s="2177"/>
      <c r="X45" s="2177"/>
      <c r="Y45" s="2177"/>
      <c r="Z45" s="2177"/>
      <c r="AA45" s="2177"/>
      <c r="AB45" s="2177"/>
      <c r="AC45" s="2177"/>
      <c r="AD45" s="2177"/>
      <c r="AE45" s="2177"/>
      <c r="AF45" s="2177"/>
      <c r="AG45" s="2177"/>
      <c r="AH45" s="2177"/>
      <c r="AI45" s="2177"/>
      <c r="AJ45" s="2177"/>
      <c r="AK45" s="2177"/>
      <c r="AL45" s="2177"/>
      <c r="AM45" s="2177"/>
      <c r="AN45" s="2177"/>
      <c r="AO45" s="2177"/>
      <c r="AP45" s="2177"/>
      <c r="AQ45" s="2177"/>
      <c r="AR45" s="2177"/>
      <c r="AS45" s="2177"/>
      <c r="AT45" s="2177"/>
      <c r="AU45" s="2178"/>
      <c r="AV45" s="719"/>
      <c r="AW45" s="1161" t="s">
        <v>524</v>
      </c>
      <c r="AX45" s="1161"/>
      <c r="AY45" s="1161"/>
      <c r="AZ45" s="1161"/>
      <c r="BA45" s="1161"/>
      <c r="BB45" s="1161"/>
      <c r="BC45" s="1161"/>
      <c r="BD45" s="2174"/>
      <c r="BE45" s="2184"/>
      <c r="BF45" s="2185"/>
      <c r="BG45" s="2185"/>
      <c r="BH45" s="2185"/>
      <c r="BI45" s="2185"/>
      <c r="BJ45" s="2185"/>
      <c r="BK45" s="2185"/>
      <c r="BL45" s="2185"/>
      <c r="BM45" s="2185"/>
      <c r="BN45" s="2185"/>
      <c r="BO45" s="2185"/>
      <c r="BP45" s="2185"/>
      <c r="BQ45" s="2185"/>
      <c r="BR45" s="2185"/>
      <c r="BS45" s="2185"/>
      <c r="BT45" s="2185"/>
      <c r="BU45" s="2186"/>
    </row>
    <row r="46" spans="3:73" s="205" customFormat="1" ht="9" customHeight="1" thickBot="1">
      <c r="C46" s="402"/>
      <c r="D46" s="2082"/>
      <c r="E46" s="2082"/>
      <c r="F46" s="2082"/>
      <c r="G46" s="2082"/>
      <c r="H46" s="2082"/>
      <c r="I46" s="2082"/>
      <c r="J46" s="2082"/>
      <c r="K46" s="631"/>
      <c r="L46" s="2179"/>
      <c r="M46" s="2180"/>
      <c r="N46" s="2180"/>
      <c r="O46" s="2180"/>
      <c r="P46" s="2180"/>
      <c r="Q46" s="2180"/>
      <c r="R46" s="2180"/>
      <c r="S46" s="2180"/>
      <c r="T46" s="2180"/>
      <c r="U46" s="2180"/>
      <c r="V46" s="2180"/>
      <c r="W46" s="2180"/>
      <c r="X46" s="2180"/>
      <c r="Y46" s="2180"/>
      <c r="Z46" s="2180"/>
      <c r="AA46" s="2180"/>
      <c r="AB46" s="2180"/>
      <c r="AC46" s="2180"/>
      <c r="AD46" s="2180"/>
      <c r="AE46" s="2180"/>
      <c r="AF46" s="2180"/>
      <c r="AG46" s="2180"/>
      <c r="AH46" s="2180"/>
      <c r="AI46" s="2180"/>
      <c r="AJ46" s="2180"/>
      <c r="AK46" s="2180"/>
      <c r="AL46" s="2180"/>
      <c r="AM46" s="2180"/>
      <c r="AN46" s="2180"/>
      <c r="AO46" s="2180"/>
      <c r="AP46" s="2180"/>
      <c r="AQ46" s="2180"/>
      <c r="AR46" s="2180"/>
      <c r="AS46" s="2180"/>
      <c r="AT46" s="2180"/>
      <c r="AU46" s="2181"/>
      <c r="AV46" s="720"/>
      <c r="AW46" s="2082"/>
      <c r="AX46" s="2082"/>
      <c r="AY46" s="2082"/>
      <c r="AZ46" s="2082"/>
      <c r="BA46" s="2082"/>
      <c r="BB46" s="2082"/>
      <c r="BC46" s="2082"/>
      <c r="BD46" s="2175"/>
      <c r="BE46" s="2187"/>
      <c r="BF46" s="2188"/>
      <c r="BG46" s="2188"/>
      <c r="BH46" s="2188"/>
      <c r="BI46" s="2188"/>
      <c r="BJ46" s="2188"/>
      <c r="BK46" s="2188"/>
      <c r="BL46" s="2188"/>
      <c r="BM46" s="2188"/>
      <c r="BN46" s="2188"/>
      <c r="BO46" s="2188"/>
      <c r="BP46" s="2188"/>
      <c r="BQ46" s="2188"/>
      <c r="BR46" s="2188"/>
      <c r="BS46" s="2188"/>
      <c r="BT46" s="2188"/>
      <c r="BU46" s="2189"/>
    </row>
    <row r="47" spans="3:73" s="205" customFormat="1" ht="11.1" customHeight="1">
      <c r="C47" s="709"/>
      <c r="D47" s="710"/>
      <c r="E47" s="710"/>
      <c r="F47" s="711"/>
      <c r="G47" s="2153" t="s">
        <v>610</v>
      </c>
      <c r="H47" s="2154"/>
      <c r="I47" s="2154"/>
      <c r="J47" s="2154"/>
      <c r="K47" s="2154"/>
      <c r="L47" s="2154"/>
      <c r="M47" s="2154"/>
      <c r="N47" s="2154"/>
      <c r="O47" s="2154"/>
      <c r="P47" s="2154"/>
      <c r="Q47" s="2154"/>
      <c r="R47" s="2154"/>
      <c r="S47" s="2154"/>
      <c r="T47" s="2154"/>
      <c r="U47" s="2154"/>
      <c r="V47" s="2154"/>
      <c r="W47" s="2154"/>
      <c r="X47" s="2154"/>
      <c r="Y47" s="2154"/>
      <c r="Z47" s="2154"/>
      <c r="AA47" s="2154"/>
      <c r="AB47" s="2154"/>
      <c r="AC47" s="2154"/>
      <c r="AD47" s="2154"/>
      <c r="AE47" s="2154"/>
      <c r="AF47" s="2154"/>
      <c r="AG47" s="2154"/>
      <c r="AH47" s="2154"/>
      <c r="AI47" s="2154"/>
      <c r="AJ47" s="2154"/>
      <c r="AK47" s="2154"/>
      <c r="AL47" s="2154"/>
      <c r="AM47" s="2154"/>
      <c r="AN47" s="2154"/>
      <c r="AO47" s="2154"/>
      <c r="AP47" s="2154"/>
      <c r="AQ47" s="2154"/>
      <c r="AR47" s="2154"/>
      <c r="AS47" s="2154"/>
      <c r="AT47" s="2154"/>
      <c r="AU47" s="2154"/>
      <c r="AV47" s="2154"/>
      <c r="AW47" s="2154"/>
      <c r="AX47" s="2154"/>
      <c r="AY47" s="2154"/>
      <c r="AZ47" s="2154"/>
      <c r="BA47" s="2154"/>
      <c r="BB47" s="2154"/>
      <c r="BC47" s="2154"/>
      <c r="BD47" s="2154"/>
      <c r="BE47" s="2154"/>
      <c r="BF47" s="2154"/>
      <c r="BG47" s="2154"/>
      <c r="BH47" s="2154"/>
      <c r="BI47" s="2154"/>
      <c r="BJ47" s="2154"/>
      <c r="BK47" s="2154"/>
      <c r="BL47" s="2154"/>
      <c r="BM47" s="2154"/>
      <c r="BN47" s="2154"/>
      <c r="BO47" s="2154"/>
      <c r="BP47" s="2154"/>
      <c r="BQ47" s="2154"/>
      <c r="BR47" s="2154"/>
      <c r="BS47" s="2154"/>
      <c r="BT47" s="2154"/>
      <c r="BU47" s="2155"/>
    </row>
    <row r="48" spans="3:73" s="205" customFormat="1" ht="11.1" customHeight="1">
      <c r="C48" s="712"/>
      <c r="D48" s="713"/>
      <c r="E48" s="713"/>
      <c r="F48" s="714"/>
      <c r="G48" s="2156"/>
      <c r="H48" s="2157"/>
      <c r="I48" s="2157"/>
      <c r="J48" s="2157"/>
      <c r="K48" s="2157"/>
      <c r="L48" s="2157"/>
      <c r="M48" s="2157"/>
      <c r="N48" s="2157"/>
      <c r="O48" s="2157"/>
      <c r="P48" s="2157"/>
      <c r="Q48" s="2157"/>
      <c r="R48" s="2157"/>
      <c r="S48" s="2157"/>
      <c r="T48" s="2157"/>
      <c r="U48" s="2157"/>
      <c r="V48" s="2157"/>
      <c r="W48" s="2157"/>
      <c r="X48" s="2157"/>
      <c r="Y48" s="2157"/>
      <c r="Z48" s="2157"/>
      <c r="AA48" s="2157"/>
      <c r="AB48" s="2157"/>
      <c r="AC48" s="2157"/>
      <c r="AD48" s="2157"/>
      <c r="AE48" s="2157"/>
      <c r="AF48" s="2157"/>
      <c r="AG48" s="2157"/>
      <c r="AH48" s="2157"/>
      <c r="AI48" s="2157"/>
      <c r="AJ48" s="2157"/>
      <c r="AK48" s="2157"/>
      <c r="AL48" s="2157"/>
      <c r="AM48" s="2157"/>
      <c r="AN48" s="2157"/>
      <c r="AO48" s="2157"/>
      <c r="AP48" s="2157"/>
      <c r="AQ48" s="2157"/>
      <c r="AR48" s="2157"/>
      <c r="AS48" s="2157"/>
      <c r="AT48" s="2157"/>
      <c r="AU48" s="2157"/>
      <c r="AV48" s="2157"/>
      <c r="AW48" s="2157"/>
      <c r="AX48" s="2157"/>
      <c r="AY48" s="2157"/>
      <c r="AZ48" s="2157"/>
      <c r="BA48" s="2157"/>
      <c r="BB48" s="2157"/>
      <c r="BC48" s="2157"/>
      <c r="BD48" s="2157"/>
      <c r="BE48" s="2157"/>
      <c r="BF48" s="2157"/>
      <c r="BG48" s="2157"/>
      <c r="BH48" s="2157"/>
      <c r="BI48" s="2157"/>
      <c r="BJ48" s="2157"/>
      <c r="BK48" s="2157"/>
      <c r="BL48" s="2157"/>
      <c r="BM48" s="2157"/>
      <c r="BN48" s="2157"/>
      <c r="BO48" s="2157"/>
      <c r="BP48" s="2157"/>
      <c r="BQ48" s="2157"/>
      <c r="BR48" s="2157"/>
      <c r="BS48" s="2157"/>
      <c r="BT48" s="2157"/>
      <c r="BU48" s="2073"/>
    </row>
    <row r="49" spans="3:73" s="205" customFormat="1" ht="11.1" customHeight="1">
      <c r="C49" s="712"/>
      <c r="D49" s="713"/>
      <c r="E49" s="713"/>
      <c r="F49" s="714"/>
      <c r="G49" s="2156"/>
      <c r="H49" s="2157"/>
      <c r="I49" s="2157"/>
      <c r="J49" s="2157"/>
      <c r="K49" s="2157"/>
      <c r="L49" s="2157"/>
      <c r="M49" s="2157"/>
      <c r="N49" s="2157"/>
      <c r="O49" s="2157"/>
      <c r="P49" s="2157"/>
      <c r="Q49" s="2157"/>
      <c r="R49" s="2157"/>
      <c r="S49" s="2157"/>
      <c r="T49" s="2157"/>
      <c r="U49" s="2157"/>
      <c r="V49" s="2157"/>
      <c r="W49" s="2157"/>
      <c r="X49" s="2157"/>
      <c r="Y49" s="2157"/>
      <c r="Z49" s="2157"/>
      <c r="AA49" s="2157"/>
      <c r="AB49" s="2157"/>
      <c r="AC49" s="2157"/>
      <c r="AD49" s="2157"/>
      <c r="AE49" s="2157"/>
      <c r="AF49" s="2157"/>
      <c r="AG49" s="2157"/>
      <c r="AH49" s="2157"/>
      <c r="AI49" s="2157"/>
      <c r="AJ49" s="2157"/>
      <c r="AK49" s="2157"/>
      <c r="AL49" s="2157"/>
      <c r="AM49" s="2157"/>
      <c r="AN49" s="2157"/>
      <c r="AO49" s="2157"/>
      <c r="AP49" s="2157"/>
      <c r="AQ49" s="2157"/>
      <c r="AR49" s="2157"/>
      <c r="AS49" s="2157"/>
      <c r="AT49" s="2157"/>
      <c r="AU49" s="2157"/>
      <c r="AV49" s="2157"/>
      <c r="AW49" s="2157"/>
      <c r="AX49" s="2157"/>
      <c r="AY49" s="2157"/>
      <c r="AZ49" s="2157"/>
      <c r="BA49" s="2157"/>
      <c r="BB49" s="2157"/>
      <c r="BC49" s="2157"/>
      <c r="BD49" s="2157"/>
      <c r="BE49" s="2157"/>
      <c r="BF49" s="2157"/>
      <c r="BG49" s="2157"/>
      <c r="BH49" s="2157"/>
      <c r="BI49" s="2157"/>
      <c r="BJ49" s="2157"/>
      <c r="BK49" s="2157"/>
      <c r="BL49" s="2157"/>
      <c r="BM49" s="2157"/>
      <c r="BN49" s="2157"/>
      <c r="BO49" s="2157"/>
      <c r="BP49" s="2157"/>
      <c r="BQ49" s="2157"/>
      <c r="BR49" s="2157"/>
      <c r="BS49" s="2157"/>
      <c r="BT49" s="2157"/>
      <c r="BU49" s="2073"/>
    </row>
    <row r="50" spans="3:73" s="205" customFormat="1" ht="11.1" customHeight="1">
      <c r="C50" s="712"/>
      <c r="D50" s="713"/>
      <c r="E50" s="713"/>
      <c r="F50" s="714"/>
      <c r="G50" s="2156"/>
      <c r="H50" s="2157"/>
      <c r="I50" s="2157"/>
      <c r="J50" s="2157"/>
      <c r="K50" s="2157"/>
      <c r="L50" s="2157"/>
      <c r="M50" s="2157"/>
      <c r="N50" s="2157"/>
      <c r="O50" s="2157"/>
      <c r="P50" s="2157"/>
      <c r="Q50" s="2157"/>
      <c r="R50" s="2157"/>
      <c r="S50" s="2157"/>
      <c r="T50" s="2157"/>
      <c r="U50" s="2157"/>
      <c r="V50" s="2157"/>
      <c r="W50" s="2157"/>
      <c r="X50" s="2157"/>
      <c r="Y50" s="2157"/>
      <c r="Z50" s="2157"/>
      <c r="AA50" s="2157"/>
      <c r="AB50" s="2157"/>
      <c r="AC50" s="2157"/>
      <c r="AD50" s="2157"/>
      <c r="AE50" s="2157"/>
      <c r="AF50" s="2157"/>
      <c r="AG50" s="2157"/>
      <c r="AH50" s="2157"/>
      <c r="AI50" s="2157"/>
      <c r="AJ50" s="2157"/>
      <c r="AK50" s="2157"/>
      <c r="AL50" s="2157"/>
      <c r="AM50" s="2157"/>
      <c r="AN50" s="2157"/>
      <c r="AO50" s="2157"/>
      <c r="AP50" s="2157"/>
      <c r="AQ50" s="2157"/>
      <c r="AR50" s="2157"/>
      <c r="AS50" s="2157"/>
      <c r="AT50" s="2157"/>
      <c r="AU50" s="2157"/>
      <c r="AV50" s="2157"/>
      <c r="AW50" s="2157"/>
      <c r="AX50" s="2157"/>
      <c r="AY50" s="2157"/>
      <c r="AZ50" s="2157"/>
      <c r="BA50" s="2157"/>
      <c r="BB50" s="2157"/>
      <c r="BC50" s="2157"/>
      <c r="BD50" s="2157"/>
      <c r="BE50" s="2157"/>
      <c r="BF50" s="2157"/>
      <c r="BG50" s="2157"/>
      <c r="BH50" s="2157"/>
      <c r="BI50" s="2157"/>
      <c r="BJ50" s="2157"/>
      <c r="BK50" s="2157"/>
      <c r="BL50" s="2157"/>
      <c r="BM50" s="2157"/>
      <c r="BN50" s="2157"/>
      <c r="BO50" s="2157"/>
      <c r="BP50" s="2157"/>
      <c r="BQ50" s="2157"/>
      <c r="BR50" s="2157"/>
      <c r="BS50" s="2157"/>
      <c r="BT50" s="2157"/>
      <c r="BU50" s="2073"/>
    </row>
    <row r="51" spans="3:73" s="205" customFormat="1" ht="11.1" customHeight="1">
      <c r="C51" s="712"/>
      <c r="D51" s="713"/>
      <c r="E51" s="713"/>
      <c r="F51" s="714"/>
      <c r="G51" s="2156"/>
      <c r="H51" s="2157"/>
      <c r="I51" s="2157"/>
      <c r="J51" s="2157"/>
      <c r="K51" s="2157"/>
      <c r="L51" s="2157"/>
      <c r="M51" s="2157"/>
      <c r="N51" s="2157"/>
      <c r="O51" s="2157"/>
      <c r="P51" s="2157"/>
      <c r="Q51" s="2157"/>
      <c r="R51" s="2157"/>
      <c r="S51" s="2157"/>
      <c r="T51" s="2157"/>
      <c r="U51" s="2157"/>
      <c r="V51" s="2157"/>
      <c r="W51" s="2157"/>
      <c r="X51" s="2157"/>
      <c r="Y51" s="2157"/>
      <c r="Z51" s="2157"/>
      <c r="AA51" s="2157"/>
      <c r="AB51" s="2157"/>
      <c r="AC51" s="2157"/>
      <c r="AD51" s="2157"/>
      <c r="AE51" s="2157"/>
      <c r="AF51" s="2157"/>
      <c r="AG51" s="2157"/>
      <c r="AH51" s="2157"/>
      <c r="AI51" s="2157"/>
      <c r="AJ51" s="2157"/>
      <c r="AK51" s="2157"/>
      <c r="AL51" s="2157"/>
      <c r="AM51" s="2157"/>
      <c r="AN51" s="2157"/>
      <c r="AO51" s="2157"/>
      <c r="AP51" s="2157"/>
      <c r="AQ51" s="2157"/>
      <c r="AR51" s="2157"/>
      <c r="AS51" s="2157"/>
      <c r="AT51" s="2157"/>
      <c r="AU51" s="2157"/>
      <c r="AV51" s="2157"/>
      <c r="AW51" s="2157"/>
      <c r="AX51" s="2157"/>
      <c r="AY51" s="2157"/>
      <c r="AZ51" s="2157"/>
      <c r="BA51" s="2157"/>
      <c r="BB51" s="2157"/>
      <c r="BC51" s="2157"/>
      <c r="BD51" s="2157"/>
      <c r="BE51" s="2157"/>
      <c r="BF51" s="2157"/>
      <c r="BG51" s="2157"/>
      <c r="BH51" s="2157"/>
      <c r="BI51" s="2157"/>
      <c r="BJ51" s="2157"/>
      <c r="BK51" s="2157"/>
      <c r="BL51" s="2157"/>
      <c r="BM51" s="2157"/>
      <c r="BN51" s="2157"/>
      <c r="BO51" s="2157"/>
      <c r="BP51" s="2157"/>
      <c r="BQ51" s="2157"/>
      <c r="BR51" s="2157"/>
      <c r="BS51" s="2157"/>
      <c r="BT51" s="2157"/>
      <c r="BU51" s="2073"/>
    </row>
    <row r="52" spans="3:73" s="205" customFormat="1" ht="11.1" customHeight="1">
      <c r="C52" s="712"/>
      <c r="D52" s="713"/>
      <c r="E52" s="713"/>
      <c r="F52" s="714"/>
      <c r="G52" s="2156"/>
      <c r="H52" s="2157"/>
      <c r="I52" s="2157"/>
      <c r="J52" s="2157"/>
      <c r="K52" s="2157"/>
      <c r="L52" s="2157"/>
      <c r="M52" s="2157"/>
      <c r="N52" s="2157"/>
      <c r="O52" s="2157"/>
      <c r="P52" s="2157"/>
      <c r="Q52" s="2157"/>
      <c r="R52" s="2157"/>
      <c r="S52" s="2157"/>
      <c r="T52" s="2157"/>
      <c r="U52" s="2157"/>
      <c r="V52" s="2157"/>
      <c r="W52" s="2157"/>
      <c r="X52" s="2157"/>
      <c r="Y52" s="2157"/>
      <c r="Z52" s="2157"/>
      <c r="AA52" s="2157"/>
      <c r="AB52" s="2157"/>
      <c r="AC52" s="2157"/>
      <c r="AD52" s="2157"/>
      <c r="AE52" s="2157"/>
      <c r="AF52" s="2157"/>
      <c r="AG52" s="2157"/>
      <c r="AH52" s="2157"/>
      <c r="AI52" s="2157"/>
      <c r="AJ52" s="2157"/>
      <c r="AK52" s="2157"/>
      <c r="AL52" s="2157"/>
      <c r="AM52" s="2157"/>
      <c r="AN52" s="2157"/>
      <c r="AO52" s="2157"/>
      <c r="AP52" s="2157"/>
      <c r="AQ52" s="2157"/>
      <c r="AR52" s="2157"/>
      <c r="AS52" s="2157"/>
      <c r="AT52" s="2157"/>
      <c r="AU52" s="2157"/>
      <c r="AV52" s="2157"/>
      <c r="AW52" s="2157"/>
      <c r="AX52" s="2157"/>
      <c r="AY52" s="2157"/>
      <c r="AZ52" s="2157"/>
      <c r="BA52" s="2157"/>
      <c r="BB52" s="2157"/>
      <c r="BC52" s="2157"/>
      <c r="BD52" s="2157"/>
      <c r="BE52" s="2157"/>
      <c r="BF52" s="2157"/>
      <c r="BG52" s="2157"/>
      <c r="BH52" s="2157"/>
      <c r="BI52" s="2157"/>
      <c r="BJ52" s="2157"/>
      <c r="BK52" s="2157"/>
      <c r="BL52" s="2157"/>
      <c r="BM52" s="2157"/>
      <c r="BN52" s="2157"/>
      <c r="BO52" s="2157"/>
      <c r="BP52" s="2157"/>
      <c r="BQ52" s="2157"/>
      <c r="BR52" s="2157"/>
      <c r="BS52" s="2157"/>
      <c r="BT52" s="2157"/>
      <c r="BU52" s="2073"/>
    </row>
    <row r="53" spans="3:73" s="205" customFormat="1" ht="11.1" customHeight="1">
      <c r="C53" s="712"/>
      <c r="D53" s="713"/>
      <c r="E53" s="713"/>
      <c r="F53" s="714"/>
      <c r="G53" s="2156"/>
      <c r="H53" s="2157"/>
      <c r="I53" s="2157"/>
      <c r="J53" s="2157"/>
      <c r="K53" s="2157"/>
      <c r="L53" s="2157"/>
      <c r="M53" s="2157"/>
      <c r="N53" s="2157"/>
      <c r="O53" s="2157"/>
      <c r="P53" s="2157"/>
      <c r="Q53" s="2157"/>
      <c r="R53" s="2157"/>
      <c r="S53" s="2157"/>
      <c r="T53" s="2157"/>
      <c r="U53" s="2157"/>
      <c r="V53" s="2157"/>
      <c r="W53" s="2157"/>
      <c r="X53" s="2157"/>
      <c r="Y53" s="2157"/>
      <c r="Z53" s="2157"/>
      <c r="AA53" s="2157"/>
      <c r="AB53" s="2157"/>
      <c r="AC53" s="2157"/>
      <c r="AD53" s="2157"/>
      <c r="AE53" s="2157"/>
      <c r="AF53" s="2157"/>
      <c r="AG53" s="2157"/>
      <c r="AH53" s="2157"/>
      <c r="AI53" s="2157"/>
      <c r="AJ53" s="2157"/>
      <c r="AK53" s="2157"/>
      <c r="AL53" s="2157"/>
      <c r="AM53" s="2157"/>
      <c r="AN53" s="2157"/>
      <c r="AO53" s="2157"/>
      <c r="AP53" s="2157"/>
      <c r="AQ53" s="2157"/>
      <c r="AR53" s="2157"/>
      <c r="AS53" s="2157"/>
      <c r="AT53" s="2157"/>
      <c r="AU53" s="2157"/>
      <c r="AV53" s="2157"/>
      <c r="AW53" s="2157"/>
      <c r="AX53" s="2157"/>
      <c r="AY53" s="2157"/>
      <c r="AZ53" s="2157"/>
      <c r="BA53" s="2157"/>
      <c r="BB53" s="2157"/>
      <c r="BC53" s="2157"/>
      <c r="BD53" s="2157"/>
      <c r="BE53" s="2157"/>
      <c r="BF53" s="2157"/>
      <c r="BG53" s="2157"/>
      <c r="BH53" s="2157"/>
      <c r="BI53" s="2157"/>
      <c r="BJ53" s="2157"/>
      <c r="BK53" s="2157"/>
      <c r="BL53" s="2157"/>
      <c r="BM53" s="2157"/>
      <c r="BN53" s="2157"/>
      <c r="BO53" s="2157"/>
      <c r="BP53" s="2157"/>
      <c r="BQ53" s="2157"/>
      <c r="BR53" s="2157"/>
      <c r="BS53" s="2157"/>
      <c r="BT53" s="2157"/>
      <c r="BU53" s="2073"/>
    </row>
    <row r="54" spans="3:73" s="205" customFormat="1" ht="11.1" customHeight="1">
      <c r="C54" s="712"/>
      <c r="D54" s="713"/>
      <c r="E54" s="713"/>
      <c r="F54" s="714"/>
      <c r="G54" s="2156"/>
      <c r="H54" s="2157"/>
      <c r="I54" s="2157"/>
      <c r="J54" s="2157"/>
      <c r="K54" s="2157"/>
      <c r="L54" s="2157"/>
      <c r="M54" s="2157"/>
      <c r="N54" s="2157"/>
      <c r="O54" s="2157"/>
      <c r="P54" s="2157"/>
      <c r="Q54" s="2157"/>
      <c r="R54" s="2157"/>
      <c r="S54" s="2157"/>
      <c r="T54" s="2157"/>
      <c r="U54" s="2157"/>
      <c r="V54" s="2157"/>
      <c r="W54" s="2157"/>
      <c r="X54" s="2157"/>
      <c r="Y54" s="2157"/>
      <c r="Z54" s="2157"/>
      <c r="AA54" s="2157"/>
      <c r="AB54" s="2157"/>
      <c r="AC54" s="2157"/>
      <c r="AD54" s="2157"/>
      <c r="AE54" s="2157"/>
      <c r="AF54" s="2157"/>
      <c r="AG54" s="2157"/>
      <c r="AH54" s="2157"/>
      <c r="AI54" s="2157"/>
      <c r="AJ54" s="2157"/>
      <c r="AK54" s="2157"/>
      <c r="AL54" s="2157"/>
      <c r="AM54" s="2157"/>
      <c r="AN54" s="2157"/>
      <c r="AO54" s="2157"/>
      <c r="AP54" s="2157"/>
      <c r="AQ54" s="2157"/>
      <c r="AR54" s="2157"/>
      <c r="AS54" s="2157"/>
      <c r="AT54" s="2157"/>
      <c r="AU54" s="2157"/>
      <c r="AV54" s="2157"/>
      <c r="AW54" s="2157"/>
      <c r="AX54" s="2157"/>
      <c r="AY54" s="2157"/>
      <c r="AZ54" s="2157"/>
      <c r="BA54" s="2157"/>
      <c r="BB54" s="2157"/>
      <c r="BC54" s="2157"/>
      <c r="BD54" s="2157"/>
      <c r="BE54" s="2157"/>
      <c r="BF54" s="2157"/>
      <c r="BG54" s="2157"/>
      <c r="BH54" s="2157"/>
      <c r="BI54" s="2157"/>
      <c r="BJ54" s="2157"/>
      <c r="BK54" s="2157"/>
      <c r="BL54" s="2157"/>
      <c r="BM54" s="2157"/>
      <c r="BN54" s="2157"/>
      <c r="BO54" s="2157"/>
      <c r="BP54" s="2157"/>
      <c r="BQ54" s="2157"/>
      <c r="BR54" s="2157"/>
      <c r="BS54" s="2157"/>
      <c r="BT54" s="2157"/>
      <c r="BU54" s="2073"/>
    </row>
    <row r="55" spans="3:73" s="205" customFormat="1" ht="11.1" customHeight="1">
      <c r="C55" s="712"/>
      <c r="D55" s="713"/>
      <c r="E55" s="713"/>
      <c r="F55" s="714"/>
      <c r="G55" s="2156"/>
      <c r="H55" s="2157"/>
      <c r="I55" s="2157"/>
      <c r="J55" s="2157"/>
      <c r="K55" s="2157"/>
      <c r="L55" s="2157"/>
      <c r="M55" s="2157"/>
      <c r="N55" s="2157"/>
      <c r="O55" s="2157"/>
      <c r="P55" s="2157"/>
      <c r="Q55" s="2157"/>
      <c r="R55" s="2157"/>
      <c r="S55" s="2157"/>
      <c r="T55" s="2157"/>
      <c r="U55" s="2157"/>
      <c r="V55" s="2157"/>
      <c r="W55" s="2157"/>
      <c r="X55" s="2157"/>
      <c r="Y55" s="2157"/>
      <c r="Z55" s="2157"/>
      <c r="AA55" s="2157"/>
      <c r="AB55" s="2157"/>
      <c r="AC55" s="2157"/>
      <c r="AD55" s="2157"/>
      <c r="AE55" s="2157"/>
      <c r="AF55" s="2157"/>
      <c r="AG55" s="2157"/>
      <c r="AH55" s="2157"/>
      <c r="AI55" s="2157"/>
      <c r="AJ55" s="2157"/>
      <c r="AK55" s="2157"/>
      <c r="AL55" s="2157"/>
      <c r="AM55" s="2157"/>
      <c r="AN55" s="2157"/>
      <c r="AO55" s="2157"/>
      <c r="AP55" s="2157"/>
      <c r="AQ55" s="2157"/>
      <c r="AR55" s="2157"/>
      <c r="AS55" s="2157"/>
      <c r="AT55" s="2157"/>
      <c r="AU55" s="2157"/>
      <c r="AV55" s="2157"/>
      <c r="AW55" s="2157"/>
      <c r="AX55" s="2157"/>
      <c r="AY55" s="2157"/>
      <c r="AZ55" s="2157"/>
      <c r="BA55" s="2157"/>
      <c r="BB55" s="2157"/>
      <c r="BC55" s="2157"/>
      <c r="BD55" s="2157"/>
      <c r="BE55" s="2157"/>
      <c r="BF55" s="2157"/>
      <c r="BG55" s="2157"/>
      <c r="BH55" s="2157"/>
      <c r="BI55" s="2157"/>
      <c r="BJ55" s="2157"/>
      <c r="BK55" s="2157"/>
      <c r="BL55" s="2157"/>
      <c r="BM55" s="2157"/>
      <c r="BN55" s="2157"/>
      <c r="BO55" s="2157"/>
      <c r="BP55" s="2157"/>
      <c r="BQ55" s="2157"/>
      <c r="BR55" s="2157"/>
      <c r="BS55" s="2157"/>
      <c r="BT55" s="2157"/>
      <c r="BU55" s="2073"/>
    </row>
    <row r="56" spans="3:73" s="205" customFormat="1" ht="11.1" customHeight="1">
      <c r="C56" s="2158" t="s">
        <v>14</v>
      </c>
      <c r="D56" s="2159"/>
      <c r="E56" s="2159"/>
      <c r="F56" s="2160"/>
      <c r="G56" s="2156"/>
      <c r="H56" s="2157"/>
      <c r="I56" s="2157"/>
      <c r="J56" s="2157"/>
      <c r="K56" s="2157"/>
      <c r="L56" s="2157"/>
      <c r="M56" s="2157"/>
      <c r="N56" s="2157"/>
      <c r="O56" s="2157"/>
      <c r="P56" s="2157"/>
      <c r="Q56" s="2157"/>
      <c r="R56" s="2157"/>
      <c r="S56" s="2157"/>
      <c r="T56" s="2157"/>
      <c r="U56" s="2157"/>
      <c r="V56" s="2157"/>
      <c r="W56" s="2157"/>
      <c r="X56" s="2157"/>
      <c r="Y56" s="2157"/>
      <c r="Z56" s="2157"/>
      <c r="AA56" s="2157"/>
      <c r="AB56" s="2157"/>
      <c r="AC56" s="2157"/>
      <c r="AD56" s="2157"/>
      <c r="AE56" s="2157"/>
      <c r="AF56" s="2157"/>
      <c r="AG56" s="2157"/>
      <c r="AH56" s="2157"/>
      <c r="AI56" s="2157"/>
      <c r="AJ56" s="2157"/>
      <c r="AK56" s="2157"/>
      <c r="AL56" s="2157"/>
      <c r="AM56" s="2157"/>
      <c r="AN56" s="2157"/>
      <c r="AO56" s="2157"/>
      <c r="AP56" s="2157"/>
      <c r="AQ56" s="2157"/>
      <c r="AR56" s="2157"/>
      <c r="AS56" s="2157"/>
      <c r="AT56" s="2157"/>
      <c r="AU56" s="2157"/>
      <c r="AV56" s="2157"/>
      <c r="AW56" s="2157"/>
      <c r="AX56" s="2157"/>
      <c r="AY56" s="2157"/>
      <c r="AZ56" s="2157"/>
      <c r="BA56" s="2157"/>
      <c r="BB56" s="2157"/>
      <c r="BC56" s="2157"/>
      <c r="BD56" s="2157"/>
      <c r="BE56" s="2157"/>
      <c r="BF56" s="2157"/>
      <c r="BG56" s="2157"/>
      <c r="BH56" s="2157"/>
      <c r="BI56" s="2157"/>
      <c r="BJ56" s="2157"/>
      <c r="BK56" s="2157"/>
      <c r="BL56" s="2157"/>
      <c r="BM56" s="2157"/>
      <c r="BN56" s="2157"/>
      <c r="BO56" s="2157"/>
      <c r="BP56" s="2157"/>
      <c r="BQ56" s="2157"/>
      <c r="BR56" s="2157"/>
      <c r="BS56" s="2157"/>
      <c r="BT56" s="2157"/>
      <c r="BU56" s="2073"/>
    </row>
    <row r="57" spans="3:73" s="205" customFormat="1" ht="11.1" customHeight="1">
      <c r="C57" s="2158"/>
      <c r="D57" s="2159"/>
      <c r="E57" s="2159"/>
      <c r="F57" s="2160"/>
      <c r="G57" s="2156"/>
      <c r="H57" s="2157"/>
      <c r="I57" s="2157"/>
      <c r="J57" s="2157"/>
      <c r="K57" s="2157"/>
      <c r="L57" s="2157"/>
      <c r="M57" s="2157"/>
      <c r="N57" s="2157"/>
      <c r="O57" s="2157"/>
      <c r="P57" s="2157"/>
      <c r="Q57" s="2157"/>
      <c r="R57" s="2157"/>
      <c r="S57" s="2157"/>
      <c r="T57" s="2157"/>
      <c r="U57" s="2157"/>
      <c r="V57" s="2157"/>
      <c r="W57" s="2157"/>
      <c r="X57" s="2157"/>
      <c r="Y57" s="2157"/>
      <c r="Z57" s="2157"/>
      <c r="AA57" s="2157"/>
      <c r="AB57" s="2157"/>
      <c r="AC57" s="2157"/>
      <c r="AD57" s="2157"/>
      <c r="AE57" s="2157"/>
      <c r="AF57" s="2157"/>
      <c r="AG57" s="2157"/>
      <c r="AH57" s="2157"/>
      <c r="AI57" s="2157"/>
      <c r="AJ57" s="2157"/>
      <c r="AK57" s="2157"/>
      <c r="AL57" s="2157"/>
      <c r="AM57" s="2157"/>
      <c r="AN57" s="2157"/>
      <c r="AO57" s="2157"/>
      <c r="AP57" s="2157"/>
      <c r="AQ57" s="2157"/>
      <c r="AR57" s="2157"/>
      <c r="AS57" s="2157"/>
      <c r="AT57" s="2157"/>
      <c r="AU57" s="2157"/>
      <c r="AV57" s="2157"/>
      <c r="AW57" s="2157"/>
      <c r="AX57" s="2157"/>
      <c r="AY57" s="2157"/>
      <c r="AZ57" s="2157"/>
      <c r="BA57" s="2157"/>
      <c r="BB57" s="2157"/>
      <c r="BC57" s="2157"/>
      <c r="BD57" s="2157"/>
      <c r="BE57" s="2157"/>
      <c r="BF57" s="2157"/>
      <c r="BG57" s="2157"/>
      <c r="BH57" s="2157"/>
      <c r="BI57" s="2157"/>
      <c r="BJ57" s="2157"/>
      <c r="BK57" s="2157"/>
      <c r="BL57" s="2157"/>
      <c r="BM57" s="2157"/>
      <c r="BN57" s="2157"/>
      <c r="BO57" s="2157"/>
      <c r="BP57" s="2157"/>
      <c r="BQ57" s="2157"/>
      <c r="BR57" s="2157"/>
      <c r="BS57" s="2157"/>
      <c r="BT57" s="2157"/>
      <c r="BU57" s="2073"/>
    </row>
    <row r="58" spans="3:73" s="205" customFormat="1" ht="11.1" customHeight="1">
      <c r="C58" s="2161"/>
      <c r="D58" s="2162"/>
      <c r="E58" s="2162"/>
      <c r="F58" s="2163"/>
      <c r="G58" s="2156"/>
      <c r="H58" s="2157"/>
      <c r="I58" s="2157"/>
      <c r="J58" s="2157"/>
      <c r="K58" s="2157"/>
      <c r="L58" s="2157"/>
      <c r="M58" s="2157"/>
      <c r="N58" s="2157"/>
      <c r="O58" s="2157"/>
      <c r="P58" s="2157"/>
      <c r="Q58" s="2157"/>
      <c r="R58" s="2157"/>
      <c r="S58" s="2157"/>
      <c r="T58" s="2157"/>
      <c r="U58" s="2157"/>
      <c r="V58" s="2157"/>
      <c r="W58" s="2157"/>
      <c r="X58" s="2157"/>
      <c r="Y58" s="2157"/>
      <c r="Z58" s="2157"/>
      <c r="AA58" s="2157"/>
      <c r="AB58" s="2157"/>
      <c r="AC58" s="2157"/>
      <c r="AD58" s="2157"/>
      <c r="AE58" s="2157"/>
      <c r="AF58" s="2157"/>
      <c r="AG58" s="2157"/>
      <c r="AH58" s="2157"/>
      <c r="AI58" s="2157"/>
      <c r="AJ58" s="2157"/>
      <c r="AK58" s="2157"/>
      <c r="AL58" s="2157"/>
      <c r="AM58" s="2157"/>
      <c r="AN58" s="2157"/>
      <c r="AO58" s="2157"/>
      <c r="AP58" s="2157"/>
      <c r="AQ58" s="2157"/>
      <c r="AR58" s="2157"/>
      <c r="AS58" s="2157"/>
      <c r="AT58" s="2157"/>
      <c r="AU58" s="2157"/>
      <c r="AV58" s="2157"/>
      <c r="AW58" s="2157"/>
      <c r="AX58" s="2157"/>
      <c r="AY58" s="2157"/>
      <c r="AZ58" s="2157"/>
      <c r="BA58" s="2157"/>
      <c r="BB58" s="2157"/>
      <c r="BC58" s="2157"/>
      <c r="BD58" s="2157"/>
      <c r="BE58" s="2157"/>
      <c r="BF58" s="2157"/>
      <c r="BG58" s="2157"/>
      <c r="BH58" s="2157"/>
      <c r="BI58" s="2157"/>
      <c r="BJ58" s="2157"/>
      <c r="BK58" s="2157"/>
      <c r="BL58" s="2157"/>
      <c r="BM58" s="2157"/>
      <c r="BN58" s="2157"/>
      <c r="BO58" s="2157"/>
      <c r="BP58" s="2157"/>
      <c r="BQ58" s="2157"/>
      <c r="BR58" s="2157"/>
      <c r="BS58" s="2157"/>
      <c r="BT58" s="2157"/>
      <c r="BU58" s="2073"/>
    </row>
    <row r="59" spans="3:73" s="205" customFormat="1" ht="11.1" customHeight="1">
      <c r="C59" s="2161"/>
      <c r="D59" s="2162"/>
      <c r="E59" s="2162"/>
      <c r="F59" s="2163"/>
      <c r="G59" s="2156"/>
      <c r="H59" s="2157"/>
      <c r="I59" s="2157"/>
      <c r="J59" s="2157"/>
      <c r="K59" s="2157"/>
      <c r="L59" s="2157"/>
      <c r="M59" s="2157"/>
      <c r="N59" s="2157"/>
      <c r="O59" s="2157"/>
      <c r="P59" s="2157"/>
      <c r="Q59" s="2157"/>
      <c r="R59" s="2157"/>
      <c r="S59" s="2157"/>
      <c r="T59" s="2157"/>
      <c r="U59" s="2157"/>
      <c r="V59" s="2157"/>
      <c r="W59" s="2157"/>
      <c r="X59" s="2157"/>
      <c r="Y59" s="2157"/>
      <c r="Z59" s="2157"/>
      <c r="AA59" s="2157"/>
      <c r="AB59" s="2157"/>
      <c r="AC59" s="2157"/>
      <c r="AD59" s="2157"/>
      <c r="AE59" s="2157"/>
      <c r="AF59" s="2157"/>
      <c r="AG59" s="2157"/>
      <c r="AH59" s="2157"/>
      <c r="AI59" s="2157"/>
      <c r="AJ59" s="2157"/>
      <c r="AK59" s="2157"/>
      <c r="AL59" s="2157"/>
      <c r="AM59" s="2157"/>
      <c r="AN59" s="2157"/>
      <c r="AO59" s="2157"/>
      <c r="AP59" s="2157"/>
      <c r="AQ59" s="2157"/>
      <c r="AR59" s="2157"/>
      <c r="AS59" s="2157"/>
      <c r="AT59" s="2157"/>
      <c r="AU59" s="2157"/>
      <c r="AV59" s="2157"/>
      <c r="AW59" s="2157"/>
      <c r="AX59" s="2157"/>
      <c r="AY59" s="2157"/>
      <c r="AZ59" s="2157"/>
      <c r="BA59" s="2157"/>
      <c r="BB59" s="2157"/>
      <c r="BC59" s="2157"/>
      <c r="BD59" s="2157"/>
      <c r="BE59" s="2157"/>
      <c r="BF59" s="2157"/>
      <c r="BG59" s="2157"/>
      <c r="BH59" s="2157"/>
      <c r="BI59" s="2157"/>
      <c r="BJ59" s="2157"/>
      <c r="BK59" s="2157"/>
      <c r="BL59" s="2157"/>
      <c r="BM59" s="2157"/>
      <c r="BN59" s="2157"/>
      <c r="BO59" s="2157"/>
      <c r="BP59" s="2157"/>
      <c r="BQ59" s="2157"/>
      <c r="BR59" s="2157"/>
      <c r="BS59" s="2157"/>
      <c r="BT59" s="2157"/>
      <c r="BU59" s="2073"/>
    </row>
    <row r="60" spans="3:73" s="205" customFormat="1" ht="11.1" customHeight="1">
      <c r="C60" s="2164" t="s">
        <v>36</v>
      </c>
      <c r="D60" s="2165"/>
      <c r="E60" s="2165"/>
      <c r="F60" s="2166"/>
      <c r="G60" s="2156"/>
      <c r="H60" s="2157"/>
      <c r="I60" s="2157"/>
      <c r="J60" s="2157"/>
      <c r="K60" s="2157"/>
      <c r="L60" s="2157"/>
      <c r="M60" s="2157"/>
      <c r="N60" s="2157"/>
      <c r="O60" s="2157"/>
      <c r="P60" s="2157"/>
      <c r="Q60" s="2157"/>
      <c r="R60" s="2157"/>
      <c r="S60" s="2157"/>
      <c r="T60" s="2157"/>
      <c r="U60" s="2157"/>
      <c r="V60" s="2157"/>
      <c r="W60" s="2157"/>
      <c r="X60" s="2157"/>
      <c r="Y60" s="2157"/>
      <c r="Z60" s="2157"/>
      <c r="AA60" s="2157"/>
      <c r="AB60" s="2157"/>
      <c r="AC60" s="2157"/>
      <c r="AD60" s="2157"/>
      <c r="AE60" s="2157"/>
      <c r="AF60" s="2157"/>
      <c r="AG60" s="2157"/>
      <c r="AH60" s="2157"/>
      <c r="AI60" s="2157"/>
      <c r="AJ60" s="2157"/>
      <c r="AK60" s="2157"/>
      <c r="AL60" s="2157"/>
      <c r="AM60" s="2157"/>
      <c r="AN60" s="2157"/>
      <c r="AO60" s="2157"/>
      <c r="AP60" s="2157"/>
      <c r="AQ60" s="2157"/>
      <c r="AR60" s="2157"/>
      <c r="AS60" s="2157"/>
      <c r="AT60" s="2157"/>
      <c r="AU60" s="2157"/>
      <c r="AV60" s="2157"/>
      <c r="AW60" s="2157"/>
      <c r="AX60" s="2157"/>
      <c r="AY60" s="2157"/>
      <c r="AZ60" s="2157"/>
      <c r="BA60" s="2157"/>
      <c r="BB60" s="2157"/>
      <c r="BC60" s="2157"/>
      <c r="BD60" s="2157"/>
      <c r="BE60" s="2157"/>
      <c r="BF60" s="2157"/>
      <c r="BG60" s="2157"/>
      <c r="BH60" s="2157"/>
      <c r="BI60" s="2157"/>
      <c r="BJ60" s="2157"/>
      <c r="BK60" s="2157"/>
      <c r="BL60" s="2157"/>
      <c r="BM60" s="2157"/>
      <c r="BN60" s="2157"/>
      <c r="BO60" s="2157"/>
      <c r="BP60" s="2157"/>
      <c r="BQ60" s="2157"/>
      <c r="BR60" s="2157"/>
      <c r="BS60" s="2157"/>
      <c r="BT60" s="2157"/>
      <c r="BU60" s="2073"/>
    </row>
    <row r="61" spans="3:73" s="205" customFormat="1" ht="11.1" customHeight="1">
      <c r="C61" s="2164"/>
      <c r="D61" s="2165"/>
      <c r="E61" s="2165"/>
      <c r="F61" s="2166"/>
      <c r="G61" s="2156"/>
      <c r="H61" s="2157"/>
      <c r="I61" s="2157"/>
      <c r="J61" s="2157"/>
      <c r="K61" s="2157"/>
      <c r="L61" s="2157"/>
      <c r="M61" s="2157"/>
      <c r="N61" s="2157"/>
      <c r="O61" s="2157"/>
      <c r="P61" s="2157"/>
      <c r="Q61" s="2157"/>
      <c r="R61" s="2157"/>
      <c r="S61" s="2157"/>
      <c r="T61" s="2157"/>
      <c r="U61" s="2157"/>
      <c r="V61" s="2157"/>
      <c r="W61" s="2157"/>
      <c r="X61" s="2157"/>
      <c r="Y61" s="2157"/>
      <c r="Z61" s="2157"/>
      <c r="AA61" s="2157"/>
      <c r="AB61" s="2157"/>
      <c r="AC61" s="2157"/>
      <c r="AD61" s="2157"/>
      <c r="AE61" s="2157"/>
      <c r="AF61" s="2157"/>
      <c r="AG61" s="2157"/>
      <c r="AH61" s="2157"/>
      <c r="AI61" s="2157"/>
      <c r="AJ61" s="2157"/>
      <c r="AK61" s="2157"/>
      <c r="AL61" s="2157"/>
      <c r="AM61" s="2157"/>
      <c r="AN61" s="2157"/>
      <c r="AO61" s="2157"/>
      <c r="AP61" s="2157"/>
      <c r="AQ61" s="2157"/>
      <c r="AR61" s="2157"/>
      <c r="AS61" s="2157"/>
      <c r="AT61" s="2157"/>
      <c r="AU61" s="2157"/>
      <c r="AV61" s="2157"/>
      <c r="AW61" s="2157"/>
      <c r="AX61" s="2157"/>
      <c r="AY61" s="2157"/>
      <c r="AZ61" s="2157"/>
      <c r="BA61" s="2157"/>
      <c r="BB61" s="2157"/>
      <c r="BC61" s="2157"/>
      <c r="BD61" s="2157"/>
      <c r="BE61" s="2157"/>
      <c r="BF61" s="2157"/>
      <c r="BG61" s="2157"/>
      <c r="BH61" s="2157"/>
      <c r="BI61" s="2157"/>
      <c r="BJ61" s="2157"/>
      <c r="BK61" s="2157"/>
      <c r="BL61" s="2157"/>
      <c r="BM61" s="2157"/>
      <c r="BN61" s="2157"/>
      <c r="BO61" s="2157"/>
      <c r="BP61" s="2157"/>
      <c r="BQ61" s="2157"/>
      <c r="BR61" s="2157"/>
      <c r="BS61" s="2157"/>
      <c r="BT61" s="2157"/>
      <c r="BU61" s="2073"/>
    </row>
    <row r="62" spans="3:73" s="205" customFormat="1" ht="11.1" customHeight="1">
      <c r="C62" s="2164"/>
      <c r="D62" s="2165"/>
      <c r="E62" s="2165"/>
      <c r="F62" s="2166"/>
      <c r="G62" s="2156"/>
      <c r="H62" s="2157"/>
      <c r="I62" s="2157"/>
      <c r="J62" s="2157"/>
      <c r="K62" s="2157"/>
      <c r="L62" s="2157"/>
      <c r="M62" s="2157"/>
      <c r="N62" s="2157"/>
      <c r="O62" s="2157"/>
      <c r="P62" s="2157"/>
      <c r="Q62" s="2157"/>
      <c r="R62" s="2157"/>
      <c r="S62" s="2157"/>
      <c r="T62" s="2157"/>
      <c r="U62" s="2157"/>
      <c r="V62" s="2157"/>
      <c r="W62" s="2157"/>
      <c r="X62" s="2157"/>
      <c r="Y62" s="2157"/>
      <c r="Z62" s="2157"/>
      <c r="AA62" s="2157"/>
      <c r="AB62" s="2157"/>
      <c r="AC62" s="2157"/>
      <c r="AD62" s="2157"/>
      <c r="AE62" s="2157"/>
      <c r="AF62" s="2157"/>
      <c r="AG62" s="2157"/>
      <c r="AH62" s="2157"/>
      <c r="AI62" s="2157"/>
      <c r="AJ62" s="2157"/>
      <c r="AK62" s="2157"/>
      <c r="AL62" s="2157"/>
      <c r="AM62" s="2157"/>
      <c r="AN62" s="2157"/>
      <c r="AO62" s="2157"/>
      <c r="AP62" s="2157"/>
      <c r="AQ62" s="2157"/>
      <c r="AR62" s="2157"/>
      <c r="AS62" s="2157"/>
      <c r="AT62" s="2157"/>
      <c r="AU62" s="2157"/>
      <c r="AV62" s="2157"/>
      <c r="AW62" s="2157"/>
      <c r="AX62" s="2157"/>
      <c r="AY62" s="2157"/>
      <c r="AZ62" s="2157"/>
      <c r="BA62" s="2157"/>
      <c r="BB62" s="2157"/>
      <c r="BC62" s="2157"/>
      <c r="BD62" s="2157"/>
      <c r="BE62" s="2157"/>
      <c r="BF62" s="2157"/>
      <c r="BG62" s="2157"/>
      <c r="BH62" s="2157"/>
      <c r="BI62" s="2157"/>
      <c r="BJ62" s="2157"/>
      <c r="BK62" s="2157"/>
      <c r="BL62" s="2157"/>
      <c r="BM62" s="2157"/>
      <c r="BN62" s="2157"/>
      <c r="BO62" s="2157"/>
      <c r="BP62" s="2157"/>
      <c r="BQ62" s="2157"/>
      <c r="BR62" s="2157"/>
      <c r="BS62" s="2157"/>
      <c r="BT62" s="2157"/>
      <c r="BU62" s="2073"/>
    </row>
    <row r="63" spans="3:73" s="205" customFormat="1" ht="11.1" customHeight="1">
      <c r="C63" s="2164"/>
      <c r="D63" s="2165"/>
      <c r="E63" s="2165"/>
      <c r="F63" s="2166"/>
      <c r="G63" s="2156"/>
      <c r="H63" s="2157"/>
      <c r="I63" s="2157"/>
      <c r="J63" s="2157"/>
      <c r="K63" s="2157"/>
      <c r="L63" s="2157"/>
      <c r="M63" s="2157"/>
      <c r="N63" s="2157"/>
      <c r="O63" s="2157"/>
      <c r="P63" s="2157"/>
      <c r="Q63" s="2157"/>
      <c r="R63" s="2157"/>
      <c r="S63" s="2157"/>
      <c r="T63" s="2157"/>
      <c r="U63" s="2157"/>
      <c r="V63" s="2157"/>
      <c r="W63" s="2157"/>
      <c r="X63" s="2157"/>
      <c r="Y63" s="2157"/>
      <c r="Z63" s="2157"/>
      <c r="AA63" s="2157"/>
      <c r="AB63" s="2157"/>
      <c r="AC63" s="2157"/>
      <c r="AD63" s="2157"/>
      <c r="AE63" s="2157"/>
      <c r="AF63" s="2157"/>
      <c r="AG63" s="2157"/>
      <c r="AH63" s="2157"/>
      <c r="AI63" s="2157"/>
      <c r="AJ63" s="2157"/>
      <c r="AK63" s="2157"/>
      <c r="AL63" s="2157"/>
      <c r="AM63" s="2157"/>
      <c r="AN63" s="2157"/>
      <c r="AO63" s="2157"/>
      <c r="AP63" s="2157"/>
      <c r="AQ63" s="2157"/>
      <c r="AR63" s="2157"/>
      <c r="AS63" s="2157"/>
      <c r="AT63" s="2157"/>
      <c r="AU63" s="2157"/>
      <c r="AV63" s="2157"/>
      <c r="AW63" s="2157"/>
      <c r="AX63" s="2157"/>
      <c r="AY63" s="2157"/>
      <c r="AZ63" s="2157"/>
      <c r="BA63" s="2157"/>
      <c r="BB63" s="2157"/>
      <c r="BC63" s="2157"/>
      <c r="BD63" s="2157"/>
      <c r="BE63" s="2157"/>
      <c r="BF63" s="2157"/>
      <c r="BG63" s="2157"/>
      <c r="BH63" s="2157"/>
      <c r="BI63" s="2157"/>
      <c r="BJ63" s="2157"/>
      <c r="BK63" s="2157"/>
      <c r="BL63" s="2157"/>
      <c r="BM63" s="2157"/>
      <c r="BN63" s="2157"/>
      <c r="BO63" s="2157"/>
      <c r="BP63" s="2157"/>
      <c r="BQ63" s="2157"/>
      <c r="BR63" s="2157"/>
      <c r="BS63" s="2157"/>
      <c r="BT63" s="2157"/>
      <c r="BU63" s="2073"/>
    </row>
    <row r="64" spans="3:73" s="205" customFormat="1" ht="11.1" customHeight="1">
      <c r="C64" s="2164"/>
      <c r="D64" s="2165"/>
      <c r="E64" s="2165"/>
      <c r="F64" s="2166"/>
      <c r="G64" s="2156"/>
      <c r="H64" s="2157"/>
      <c r="I64" s="2157"/>
      <c r="J64" s="2157"/>
      <c r="K64" s="2157"/>
      <c r="L64" s="2157"/>
      <c r="M64" s="2157"/>
      <c r="N64" s="2157"/>
      <c r="O64" s="2157"/>
      <c r="P64" s="2157"/>
      <c r="Q64" s="2157"/>
      <c r="R64" s="2157"/>
      <c r="S64" s="2157"/>
      <c r="T64" s="2157"/>
      <c r="U64" s="2157"/>
      <c r="V64" s="2157"/>
      <c r="W64" s="2157"/>
      <c r="X64" s="2157"/>
      <c r="Y64" s="2157"/>
      <c r="Z64" s="2157"/>
      <c r="AA64" s="2157"/>
      <c r="AB64" s="2157"/>
      <c r="AC64" s="2157"/>
      <c r="AD64" s="2157"/>
      <c r="AE64" s="2157"/>
      <c r="AF64" s="2157"/>
      <c r="AG64" s="2157"/>
      <c r="AH64" s="2157"/>
      <c r="AI64" s="2157"/>
      <c r="AJ64" s="2157"/>
      <c r="AK64" s="2157"/>
      <c r="AL64" s="2157"/>
      <c r="AM64" s="2157"/>
      <c r="AN64" s="2157"/>
      <c r="AO64" s="2157"/>
      <c r="AP64" s="2157"/>
      <c r="AQ64" s="2157"/>
      <c r="AR64" s="2157"/>
      <c r="AS64" s="2157"/>
      <c r="AT64" s="2157"/>
      <c r="AU64" s="2157"/>
      <c r="AV64" s="2157"/>
      <c r="AW64" s="2157"/>
      <c r="AX64" s="2157"/>
      <c r="AY64" s="2157"/>
      <c r="AZ64" s="2157"/>
      <c r="BA64" s="2157"/>
      <c r="BB64" s="2157"/>
      <c r="BC64" s="2157"/>
      <c r="BD64" s="2157"/>
      <c r="BE64" s="2157"/>
      <c r="BF64" s="2157"/>
      <c r="BG64" s="2157"/>
      <c r="BH64" s="2157"/>
      <c r="BI64" s="2157"/>
      <c r="BJ64" s="2157"/>
      <c r="BK64" s="2157"/>
      <c r="BL64" s="2157"/>
      <c r="BM64" s="2157"/>
      <c r="BN64" s="2157"/>
      <c r="BO64" s="2157"/>
      <c r="BP64" s="2157"/>
      <c r="BQ64" s="2157"/>
      <c r="BR64" s="2157"/>
      <c r="BS64" s="2157"/>
      <c r="BT64" s="2157"/>
      <c r="BU64" s="2073"/>
    </row>
    <row r="65" spans="2:73" s="205" customFormat="1" ht="11.1" customHeight="1">
      <c r="C65" s="2164"/>
      <c r="D65" s="2165"/>
      <c r="E65" s="2165"/>
      <c r="F65" s="2166"/>
      <c r="G65" s="2156"/>
      <c r="H65" s="2157"/>
      <c r="I65" s="2157"/>
      <c r="J65" s="2157"/>
      <c r="K65" s="2157"/>
      <c r="L65" s="2157"/>
      <c r="M65" s="2157"/>
      <c r="N65" s="2157"/>
      <c r="O65" s="2157"/>
      <c r="P65" s="2157"/>
      <c r="Q65" s="2157"/>
      <c r="R65" s="2157"/>
      <c r="S65" s="2157"/>
      <c r="T65" s="2157"/>
      <c r="U65" s="2157"/>
      <c r="V65" s="2157"/>
      <c r="W65" s="2157"/>
      <c r="X65" s="2157"/>
      <c r="Y65" s="2157"/>
      <c r="Z65" s="2157"/>
      <c r="AA65" s="2157"/>
      <c r="AB65" s="2157"/>
      <c r="AC65" s="2157"/>
      <c r="AD65" s="2157"/>
      <c r="AE65" s="2157"/>
      <c r="AF65" s="2157"/>
      <c r="AG65" s="2157"/>
      <c r="AH65" s="2157"/>
      <c r="AI65" s="2157"/>
      <c r="AJ65" s="2157"/>
      <c r="AK65" s="2157"/>
      <c r="AL65" s="2157"/>
      <c r="AM65" s="2157"/>
      <c r="AN65" s="2157"/>
      <c r="AO65" s="2157"/>
      <c r="AP65" s="2157"/>
      <c r="AQ65" s="2157"/>
      <c r="AR65" s="2157"/>
      <c r="AS65" s="2157"/>
      <c r="AT65" s="2157"/>
      <c r="AU65" s="2157"/>
      <c r="AV65" s="2157"/>
      <c r="AW65" s="2157"/>
      <c r="AX65" s="2157"/>
      <c r="AY65" s="2157"/>
      <c r="AZ65" s="2157"/>
      <c r="BA65" s="2157"/>
      <c r="BB65" s="2157"/>
      <c r="BC65" s="2157"/>
      <c r="BD65" s="2157"/>
      <c r="BE65" s="2157"/>
      <c r="BF65" s="2157"/>
      <c r="BG65" s="2157"/>
      <c r="BH65" s="2157"/>
      <c r="BI65" s="2157"/>
      <c r="BJ65" s="2157"/>
      <c r="BK65" s="2157"/>
      <c r="BL65" s="2157"/>
      <c r="BM65" s="2157"/>
      <c r="BN65" s="2157"/>
      <c r="BO65" s="2157"/>
      <c r="BP65" s="2157"/>
      <c r="BQ65" s="2157"/>
      <c r="BR65" s="2157"/>
      <c r="BS65" s="2157"/>
      <c r="BT65" s="2157"/>
      <c r="BU65" s="2073"/>
    </row>
    <row r="66" spans="2:73" s="205" customFormat="1" ht="11.1" customHeight="1">
      <c r="C66" s="400"/>
      <c r="F66" s="715"/>
      <c r="G66" s="2156"/>
      <c r="H66" s="2157"/>
      <c r="I66" s="2157"/>
      <c r="J66" s="2157"/>
      <c r="K66" s="2157"/>
      <c r="L66" s="2157"/>
      <c r="M66" s="2157"/>
      <c r="N66" s="2157"/>
      <c r="O66" s="2157"/>
      <c r="P66" s="2157"/>
      <c r="Q66" s="2157"/>
      <c r="R66" s="2157"/>
      <c r="S66" s="2157"/>
      <c r="T66" s="2157"/>
      <c r="U66" s="2157"/>
      <c r="V66" s="2157"/>
      <c r="W66" s="2157"/>
      <c r="X66" s="2157"/>
      <c r="Y66" s="2157"/>
      <c r="Z66" s="2157"/>
      <c r="AA66" s="2157"/>
      <c r="AB66" s="2157"/>
      <c r="AC66" s="2157"/>
      <c r="AD66" s="2157"/>
      <c r="AE66" s="2157"/>
      <c r="AF66" s="2157"/>
      <c r="AG66" s="2157"/>
      <c r="AH66" s="2157"/>
      <c r="AI66" s="2157"/>
      <c r="AJ66" s="2157"/>
      <c r="AK66" s="2157"/>
      <c r="AL66" s="2157"/>
      <c r="AM66" s="2157"/>
      <c r="AN66" s="2157"/>
      <c r="AO66" s="2157"/>
      <c r="AP66" s="2157"/>
      <c r="AQ66" s="2157"/>
      <c r="AR66" s="2157"/>
      <c r="AS66" s="2157"/>
      <c r="AT66" s="2157"/>
      <c r="AU66" s="2157"/>
      <c r="AV66" s="2157"/>
      <c r="AW66" s="2157"/>
      <c r="AX66" s="2157"/>
      <c r="AY66" s="2157"/>
      <c r="AZ66" s="2157"/>
      <c r="BA66" s="2157"/>
      <c r="BB66" s="2157"/>
      <c r="BC66" s="2157"/>
      <c r="BD66" s="2157"/>
      <c r="BE66" s="2157"/>
      <c r="BF66" s="2157"/>
      <c r="BG66" s="2157"/>
      <c r="BH66" s="2157"/>
      <c r="BI66" s="2157"/>
      <c r="BJ66" s="2157"/>
      <c r="BK66" s="2157"/>
      <c r="BL66" s="2157"/>
      <c r="BM66" s="2157"/>
      <c r="BN66" s="2157"/>
      <c r="BO66" s="2157"/>
      <c r="BP66" s="2157"/>
      <c r="BQ66" s="2157"/>
      <c r="BR66" s="2157"/>
      <c r="BS66" s="2157"/>
      <c r="BT66" s="2157"/>
      <c r="BU66" s="2073"/>
    </row>
    <row r="67" spans="2:73" s="205" customFormat="1" ht="11.1" customHeight="1">
      <c r="C67" s="400"/>
      <c r="F67" s="715"/>
      <c r="G67" s="2156"/>
      <c r="H67" s="2157"/>
      <c r="I67" s="2157"/>
      <c r="J67" s="2157"/>
      <c r="K67" s="2157"/>
      <c r="L67" s="2157"/>
      <c r="M67" s="2157"/>
      <c r="N67" s="2157"/>
      <c r="O67" s="2157"/>
      <c r="P67" s="2157"/>
      <c r="Q67" s="2157"/>
      <c r="R67" s="2157"/>
      <c r="S67" s="2157"/>
      <c r="T67" s="2157"/>
      <c r="U67" s="2157"/>
      <c r="V67" s="2157"/>
      <c r="W67" s="2157"/>
      <c r="X67" s="2157"/>
      <c r="Y67" s="2157"/>
      <c r="Z67" s="2157"/>
      <c r="AA67" s="2157"/>
      <c r="AB67" s="2157"/>
      <c r="AC67" s="2157"/>
      <c r="AD67" s="2157"/>
      <c r="AE67" s="2157"/>
      <c r="AF67" s="2157"/>
      <c r="AG67" s="2157"/>
      <c r="AH67" s="2157"/>
      <c r="AI67" s="2157"/>
      <c r="AJ67" s="2157"/>
      <c r="AK67" s="2157"/>
      <c r="AL67" s="2157"/>
      <c r="AM67" s="2157"/>
      <c r="AN67" s="2157"/>
      <c r="AO67" s="2157"/>
      <c r="AP67" s="2157"/>
      <c r="AQ67" s="2157"/>
      <c r="AR67" s="2157"/>
      <c r="AS67" s="2157"/>
      <c r="AT67" s="2157"/>
      <c r="AU67" s="2157"/>
      <c r="AV67" s="2157"/>
      <c r="AW67" s="2157"/>
      <c r="AX67" s="2157"/>
      <c r="AY67" s="2157"/>
      <c r="AZ67" s="2157"/>
      <c r="BA67" s="2157"/>
      <c r="BB67" s="2157"/>
      <c r="BC67" s="2157"/>
      <c r="BD67" s="2157"/>
      <c r="BE67" s="2157"/>
      <c r="BF67" s="2157"/>
      <c r="BG67" s="2157"/>
      <c r="BH67" s="2157"/>
      <c r="BI67" s="2157"/>
      <c r="BJ67" s="2157"/>
      <c r="BK67" s="2157"/>
      <c r="BL67" s="2157"/>
      <c r="BM67" s="2157"/>
      <c r="BN67" s="2157"/>
      <c r="BO67" s="2157"/>
      <c r="BP67" s="2157"/>
      <c r="BQ67" s="2157"/>
      <c r="BR67" s="2157"/>
      <c r="BS67" s="2157"/>
      <c r="BT67" s="2157"/>
      <c r="BU67" s="2073"/>
    </row>
    <row r="68" spans="2:73" s="205" customFormat="1" ht="11.1" customHeight="1">
      <c r="C68" s="400"/>
      <c r="F68" s="715"/>
      <c r="G68" s="2156"/>
      <c r="H68" s="2157"/>
      <c r="I68" s="2157"/>
      <c r="J68" s="2157"/>
      <c r="K68" s="2157"/>
      <c r="L68" s="2157"/>
      <c r="M68" s="2157"/>
      <c r="N68" s="2157"/>
      <c r="O68" s="2157"/>
      <c r="P68" s="2157"/>
      <c r="Q68" s="2157"/>
      <c r="R68" s="2157"/>
      <c r="S68" s="2157"/>
      <c r="T68" s="2157"/>
      <c r="U68" s="2157"/>
      <c r="V68" s="2157"/>
      <c r="W68" s="2157"/>
      <c r="X68" s="2157"/>
      <c r="Y68" s="2157"/>
      <c r="Z68" s="2157"/>
      <c r="AA68" s="2157"/>
      <c r="AB68" s="2157"/>
      <c r="AC68" s="2157"/>
      <c r="AD68" s="2157"/>
      <c r="AE68" s="2157"/>
      <c r="AF68" s="2157"/>
      <c r="AG68" s="2157"/>
      <c r="AH68" s="2157"/>
      <c r="AI68" s="2157"/>
      <c r="AJ68" s="2157"/>
      <c r="AK68" s="2157"/>
      <c r="AL68" s="2157"/>
      <c r="AM68" s="2157"/>
      <c r="AN68" s="2157"/>
      <c r="AO68" s="2157"/>
      <c r="AP68" s="2157"/>
      <c r="AQ68" s="2157"/>
      <c r="AR68" s="2157"/>
      <c r="AS68" s="2157"/>
      <c r="AT68" s="2157"/>
      <c r="AU68" s="2157"/>
      <c r="AV68" s="2157"/>
      <c r="AW68" s="2157"/>
      <c r="AX68" s="2157"/>
      <c r="AY68" s="2157"/>
      <c r="AZ68" s="2157"/>
      <c r="BA68" s="2157"/>
      <c r="BB68" s="2157"/>
      <c r="BC68" s="2157"/>
      <c r="BD68" s="2157"/>
      <c r="BE68" s="2157"/>
      <c r="BF68" s="2157"/>
      <c r="BG68" s="2157"/>
      <c r="BH68" s="2157"/>
      <c r="BI68" s="2157"/>
      <c r="BJ68" s="2157"/>
      <c r="BK68" s="2157"/>
      <c r="BL68" s="2157"/>
      <c r="BM68" s="2157"/>
      <c r="BN68" s="2157"/>
      <c r="BO68" s="2157"/>
      <c r="BP68" s="2157"/>
      <c r="BQ68" s="2157"/>
      <c r="BR68" s="2157"/>
      <c r="BS68" s="2157"/>
      <c r="BT68" s="2157"/>
      <c r="BU68" s="2073"/>
    </row>
    <row r="69" spans="2:73" s="205" customFormat="1" ht="11.1" customHeight="1">
      <c r="C69" s="400"/>
      <c r="F69" s="715"/>
      <c r="G69" s="2156"/>
      <c r="H69" s="2157"/>
      <c r="I69" s="2157"/>
      <c r="J69" s="2157"/>
      <c r="K69" s="2157"/>
      <c r="L69" s="2157"/>
      <c r="M69" s="2157"/>
      <c r="N69" s="2157"/>
      <c r="O69" s="2157"/>
      <c r="P69" s="2157"/>
      <c r="Q69" s="2157"/>
      <c r="R69" s="2157"/>
      <c r="S69" s="2157"/>
      <c r="T69" s="2157"/>
      <c r="U69" s="2157"/>
      <c r="V69" s="2157"/>
      <c r="W69" s="2157"/>
      <c r="X69" s="2157"/>
      <c r="Y69" s="2157"/>
      <c r="Z69" s="2157"/>
      <c r="AA69" s="2157"/>
      <c r="AB69" s="2157"/>
      <c r="AC69" s="2157"/>
      <c r="AD69" s="2157"/>
      <c r="AE69" s="2157"/>
      <c r="AF69" s="2157"/>
      <c r="AG69" s="2157"/>
      <c r="AH69" s="2157"/>
      <c r="AI69" s="2157"/>
      <c r="AJ69" s="2157"/>
      <c r="AK69" s="2157"/>
      <c r="AL69" s="2157"/>
      <c r="AM69" s="2157"/>
      <c r="AN69" s="2157"/>
      <c r="AO69" s="2157"/>
      <c r="AP69" s="2157"/>
      <c r="AQ69" s="2157"/>
      <c r="AR69" s="2157"/>
      <c r="AS69" s="2157"/>
      <c r="AT69" s="2157"/>
      <c r="AU69" s="2157"/>
      <c r="AV69" s="2157"/>
      <c r="AW69" s="2157"/>
      <c r="AX69" s="2157"/>
      <c r="AY69" s="2157"/>
      <c r="AZ69" s="2157"/>
      <c r="BA69" s="2157"/>
      <c r="BB69" s="2157"/>
      <c r="BC69" s="2157"/>
      <c r="BD69" s="2157"/>
      <c r="BE69" s="2157"/>
      <c r="BF69" s="2157"/>
      <c r="BG69" s="2157"/>
      <c r="BH69" s="2157"/>
      <c r="BI69" s="2157"/>
      <c r="BJ69" s="2157"/>
      <c r="BK69" s="2157"/>
      <c r="BL69" s="2157"/>
      <c r="BM69" s="2157"/>
      <c r="BN69" s="2157"/>
      <c r="BO69" s="2157"/>
      <c r="BP69" s="2157"/>
      <c r="BQ69" s="2157"/>
      <c r="BR69" s="2157"/>
      <c r="BS69" s="2157"/>
      <c r="BT69" s="2157"/>
      <c r="BU69" s="2073"/>
    </row>
    <row r="70" spans="2:73" s="205" customFormat="1" ht="11.1" customHeight="1">
      <c r="C70" s="2167"/>
      <c r="D70" s="2168"/>
      <c r="E70" s="2168"/>
      <c r="F70" s="2169"/>
      <c r="G70" s="2156"/>
      <c r="H70" s="2157"/>
      <c r="I70" s="2157"/>
      <c r="J70" s="2157"/>
      <c r="K70" s="2157"/>
      <c r="L70" s="2157"/>
      <c r="M70" s="2157"/>
      <c r="N70" s="2157"/>
      <c r="O70" s="2157"/>
      <c r="P70" s="2157"/>
      <c r="Q70" s="2157"/>
      <c r="R70" s="2157"/>
      <c r="S70" s="2157"/>
      <c r="T70" s="2157"/>
      <c r="U70" s="2157"/>
      <c r="V70" s="2157"/>
      <c r="W70" s="2157"/>
      <c r="X70" s="2157"/>
      <c r="Y70" s="2157"/>
      <c r="Z70" s="2157"/>
      <c r="AA70" s="2157"/>
      <c r="AB70" s="2157"/>
      <c r="AC70" s="2157"/>
      <c r="AD70" s="2157"/>
      <c r="AE70" s="2157"/>
      <c r="AF70" s="2157"/>
      <c r="AG70" s="2157"/>
      <c r="AH70" s="2157"/>
      <c r="AI70" s="2157"/>
      <c r="AJ70" s="2157"/>
      <c r="AK70" s="2157"/>
      <c r="AL70" s="2157"/>
      <c r="AM70" s="2157"/>
      <c r="AN70" s="2157"/>
      <c r="AO70" s="2157"/>
      <c r="AP70" s="2157"/>
      <c r="AQ70" s="2157"/>
      <c r="AR70" s="2157"/>
      <c r="AS70" s="2157"/>
      <c r="AT70" s="2157"/>
      <c r="AU70" s="2157"/>
      <c r="AV70" s="2157"/>
      <c r="AW70" s="2157"/>
      <c r="AX70" s="2157"/>
      <c r="AY70" s="2157"/>
      <c r="AZ70" s="2157"/>
      <c r="BA70" s="2157"/>
      <c r="BB70" s="2157"/>
      <c r="BC70" s="2157"/>
      <c r="BD70" s="2157"/>
      <c r="BE70" s="2157"/>
      <c r="BF70" s="2157"/>
      <c r="BG70" s="2157"/>
      <c r="BH70" s="2157"/>
      <c r="BI70" s="2157"/>
      <c r="BJ70" s="2157"/>
      <c r="BK70" s="2157"/>
      <c r="BL70" s="2157"/>
      <c r="BM70" s="2157"/>
      <c r="BN70" s="2157"/>
      <c r="BO70" s="2157"/>
      <c r="BP70" s="2157"/>
      <c r="BQ70" s="2157"/>
      <c r="BR70" s="2157"/>
      <c r="BS70" s="2157"/>
      <c r="BT70" s="2157"/>
      <c r="BU70" s="2073"/>
    </row>
    <row r="71" spans="2:73" s="205" customFormat="1" ht="11.1" customHeight="1">
      <c r="C71" s="2167"/>
      <c r="D71" s="2168"/>
      <c r="E71" s="2168"/>
      <c r="F71" s="2169"/>
      <c r="G71" s="2156"/>
      <c r="H71" s="2157"/>
      <c r="I71" s="2157"/>
      <c r="J71" s="2157"/>
      <c r="K71" s="2157"/>
      <c r="L71" s="2157"/>
      <c r="M71" s="2157"/>
      <c r="N71" s="2157"/>
      <c r="O71" s="2157"/>
      <c r="P71" s="2157"/>
      <c r="Q71" s="2157"/>
      <c r="R71" s="2157"/>
      <c r="S71" s="2157"/>
      <c r="T71" s="2157"/>
      <c r="U71" s="2157"/>
      <c r="V71" s="2157"/>
      <c r="W71" s="2157"/>
      <c r="X71" s="2157"/>
      <c r="Y71" s="2157"/>
      <c r="Z71" s="2157"/>
      <c r="AA71" s="2157"/>
      <c r="AB71" s="2157"/>
      <c r="AC71" s="2157"/>
      <c r="AD71" s="2157"/>
      <c r="AE71" s="2157"/>
      <c r="AF71" s="2157"/>
      <c r="AG71" s="2157"/>
      <c r="AH71" s="2157"/>
      <c r="AI71" s="2157"/>
      <c r="AJ71" s="2157"/>
      <c r="AK71" s="2157"/>
      <c r="AL71" s="2157"/>
      <c r="AM71" s="2157"/>
      <c r="AN71" s="2157"/>
      <c r="AO71" s="2157"/>
      <c r="AP71" s="2157"/>
      <c r="AQ71" s="2157"/>
      <c r="AR71" s="2157"/>
      <c r="AS71" s="2157"/>
      <c r="AT71" s="2157"/>
      <c r="AU71" s="2157"/>
      <c r="AV71" s="2157"/>
      <c r="AW71" s="2157"/>
      <c r="AX71" s="2157"/>
      <c r="AY71" s="2157"/>
      <c r="AZ71" s="2157"/>
      <c r="BA71" s="2157"/>
      <c r="BB71" s="2157"/>
      <c r="BC71" s="2157"/>
      <c r="BD71" s="2157"/>
      <c r="BE71" s="2157"/>
      <c r="BF71" s="2157"/>
      <c r="BG71" s="2157"/>
      <c r="BH71" s="2157"/>
      <c r="BI71" s="2157"/>
      <c r="BJ71" s="2157"/>
      <c r="BK71" s="2157"/>
      <c r="BL71" s="2157"/>
      <c r="BM71" s="2157"/>
      <c r="BN71" s="2157"/>
      <c r="BO71" s="2157"/>
      <c r="BP71" s="2157"/>
      <c r="BQ71" s="2157"/>
      <c r="BR71" s="2157"/>
      <c r="BS71" s="2157"/>
      <c r="BT71" s="2157"/>
      <c r="BU71" s="2073"/>
    </row>
    <row r="72" spans="2:73" s="205" customFormat="1" ht="11.1" customHeight="1">
      <c r="C72" s="2167"/>
      <c r="D72" s="2168"/>
      <c r="E72" s="2168"/>
      <c r="F72" s="2169"/>
      <c r="G72" s="2156"/>
      <c r="H72" s="2157"/>
      <c r="I72" s="2157"/>
      <c r="J72" s="2157"/>
      <c r="K72" s="2157"/>
      <c r="L72" s="2157"/>
      <c r="M72" s="2157"/>
      <c r="N72" s="2157"/>
      <c r="O72" s="2157"/>
      <c r="P72" s="2157"/>
      <c r="Q72" s="2157"/>
      <c r="R72" s="2157"/>
      <c r="S72" s="2157"/>
      <c r="T72" s="2157"/>
      <c r="U72" s="2157"/>
      <c r="V72" s="2157"/>
      <c r="W72" s="2157"/>
      <c r="X72" s="2157"/>
      <c r="Y72" s="2157"/>
      <c r="Z72" s="2157"/>
      <c r="AA72" s="2157"/>
      <c r="AB72" s="2157"/>
      <c r="AC72" s="2157"/>
      <c r="AD72" s="2157"/>
      <c r="AE72" s="2157"/>
      <c r="AF72" s="2157"/>
      <c r="AG72" s="2157"/>
      <c r="AH72" s="2157"/>
      <c r="AI72" s="2157"/>
      <c r="AJ72" s="2157"/>
      <c r="AK72" s="2157"/>
      <c r="AL72" s="2157"/>
      <c r="AM72" s="2157"/>
      <c r="AN72" s="2157"/>
      <c r="AO72" s="2157"/>
      <c r="AP72" s="2157"/>
      <c r="AQ72" s="2157"/>
      <c r="AR72" s="2157"/>
      <c r="AS72" s="2157"/>
      <c r="AT72" s="2157"/>
      <c r="AU72" s="2157"/>
      <c r="AV72" s="2157"/>
      <c r="AW72" s="2157"/>
      <c r="AX72" s="2157"/>
      <c r="AY72" s="2157"/>
      <c r="AZ72" s="2157"/>
      <c r="BA72" s="2157"/>
      <c r="BB72" s="2157"/>
      <c r="BC72" s="2157"/>
      <c r="BD72" s="2157"/>
      <c r="BE72" s="2157"/>
      <c r="BF72" s="2157"/>
      <c r="BG72" s="2157"/>
      <c r="BH72" s="2157"/>
      <c r="BI72" s="2157"/>
      <c r="BJ72" s="2157"/>
      <c r="BK72" s="2157"/>
      <c r="BL72" s="2157"/>
      <c r="BM72" s="2157"/>
      <c r="BN72" s="2157"/>
      <c r="BO72" s="2157"/>
      <c r="BP72" s="2157"/>
      <c r="BQ72" s="2157"/>
      <c r="BR72" s="2157"/>
      <c r="BS72" s="2157"/>
      <c r="BT72" s="2157"/>
      <c r="BU72" s="2073"/>
    </row>
    <row r="73" spans="2:73" s="205" customFormat="1" ht="11.1" customHeight="1">
      <c r="C73" s="2167"/>
      <c r="D73" s="2168"/>
      <c r="E73" s="2168"/>
      <c r="F73" s="2169"/>
      <c r="G73" s="2156"/>
      <c r="H73" s="2157"/>
      <c r="I73" s="2157"/>
      <c r="J73" s="2157"/>
      <c r="K73" s="2157"/>
      <c r="L73" s="2157"/>
      <c r="M73" s="2157"/>
      <c r="N73" s="2157"/>
      <c r="O73" s="2157"/>
      <c r="P73" s="2157"/>
      <c r="Q73" s="2157"/>
      <c r="R73" s="2157"/>
      <c r="S73" s="2157"/>
      <c r="T73" s="2157"/>
      <c r="U73" s="2157"/>
      <c r="V73" s="2157"/>
      <c r="W73" s="2157"/>
      <c r="X73" s="2157"/>
      <c r="Y73" s="2157"/>
      <c r="Z73" s="2157"/>
      <c r="AA73" s="2157"/>
      <c r="AB73" s="2157"/>
      <c r="AC73" s="2157"/>
      <c r="AD73" s="2157"/>
      <c r="AE73" s="2157"/>
      <c r="AF73" s="2157"/>
      <c r="AG73" s="2157"/>
      <c r="AH73" s="2157"/>
      <c r="AI73" s="2157"/>
      <c r="AJ73" s="2157"/>
      <c r="AK73" s="2157"/>
      <c r="AL73" s="2157"/>
      <c r="AM73" s="2157"/>
      <c r="AN73" s="2157"/>
      <c r="AO73" s="2157"/>
      <c r="AP73" s="2157"/>
      <c r="AQ73" s="2157"/>
      <c r="AR73" s="2157"/>
      <c r="AS73" s="2157"/>
      <c r="AT73" s="2157"/>
      <c r="AU73" s="2157"/>
      <c r="AV73" s="2157"/>
      <c r="AW73" s="2157"/>
      <c r="AX73" s="2157"/>
      <c r="AY73" s="2157"/>
      <c r="AZ73" s="2157"/>
      <c r="BA73" s="2157"/>
      <c r="BB73" s="2157"/>
      <c r="BC73" s="2157"/>
      <c r="BD73" s="2157"/>
      <c r="BE73" s="2157"/>
      <c r="BF73" s="2157"/>
      <c r="BG73" s="2157"/>
      <c r="BH73" s="2157"/>
      <c r="BI73" s="2157"/>
      <c r="BJ73" s="2157"/>
      <c r="BK73" s="2157"/>
      <c r="BL73" s="2157"/>
      <c r="BM73" s="2157"/>
      <c r="BN73" s="2157"/>
      <c r="BO73" s="2157"/>
      <c r="BP73" s="2157"/>
      <c r="BQ73" s="2157"/>
      <c r="BR73" s="2157"/>
      <c r="BS73" s="2157"/>
      <c r="BT73" s="2157"/>
      <c r="BU73" s="2073"/>
    </row>
    <row r="74" spans="2:73" s="205" customFormat="1" ht="11.1" customHeight="1">
      <c r="C74" s="2167"/>
      <c r="D74" s="2168"/>
      <c r="E74" s="2168"/>
      <c r="F74" s="2169"/>
      <c r="G74" s="2156"/>
      <c r="H74" s="2157"/>
      <c r="I74" s="2157"/>
      <c r="J74" s="2157"/>
      <c r="K74" s="2157"/>
      <c r="L74" s="2157"/>
      <c r="M74" s="2157"/>
      <c r="N74" s="2157"/>
      <c r="O74" s="2157"/>
      <c r="P74" s="2157"/>
      <c r="Q74" s="2157"/>
      <c r="R74" s="2157"/>
      <c r="S74" s="2157"/>
      <c r="T74" s="2157"/>
      <c r="U74" s="2157"/>
      <c r="V74" s="2157"/>
      <c r="W74" s="2157"/>
      <c r="X74" s="2157"/>
      <c r="Y74" s="2157"/>
      <c r="Z74" s="2157"/>
      <c r="AA74" s="2157"/>
      <c r="AB74" s="2157"/>
      <c r="AC74" s="2157"/>
      <c r="AD74" s="2157"/>
      <c r="AE74" s="2157"/>
      <c r="AF74" s="2157"/>
      <c r="AG74" s="2157"/>
      <c r="AH74" s="2157"/>
      <c r="AI74" s="2157"/>
      <c r="AJ74" s="2157"/>
      <c r="AK74" s="2157"/>
      <c r="AL74" s="2157"/>
      <c r="AM74" s="2157"/>
      <c r="AN74" s="2157"/>
      <c r="AO74" s="2157"/>
      <c r="AP74" s="2157"/>
      <c r="AQ74" s="2157"/>
      <c r="AR74" s="2157"/>
      <c r="AS74" s="2157"/>
      <c r="AT74" s="2157"/>
      <c r="AU74" s="2157"/>
      <c r="AV74" s="2157"/>
      <c r="AW74" s="2157"/>
      <c r="AX74" s="2157"/>
      <c r="AY74" s="2157"/>
      <c r="AZ74" s="2157"/>
      <c r="BA74" s="2157"/>
      <c r="BB74" s="2157"/>
      <c r="BC74" s="2157"/>
      <c r="BD74" s="2157"/>
      <c r="BE74" s="2157"/>
      <c r="BF74" s="2157"/>
      <c r="BG74" s="2157"/>
      <c r="BH74" s="2157"/>
      <c r="BI74" s="2157"/>
      <c r="BJ74" s="2157"/>
      <c r="BK74" s="2157"/>
      <c r="BL74" s="2157"/>
      <c r="BM74" s="2157"/>
      <c r="BN74" s="2157"/>
      <c r="BO74" s="2157"/>
      <c r="BP74" s="2157"/>
      <c r="BQ74" s="2157"/>
      <c r="BR74" s="2157"/>
      <c r="BS74" s="2157"/>
      <c r="BT74" s="2157"/>
      <c r="BU74" s="2073"/>
    </row>
    <row r="75" spans="2:73" s="205" customFormat="1" ht="11.1" customHeight="1">
      <c r="C75" s="2167"/>
      <c r="D75" s="2168"/>
      <c r="E75" s="2168"/>
      <c r="F75" s="2169"/>
      <c r="G75" s="2156"/>
      <c r="H75" s="2157"/>
      <c r="I75" s="2157"/>
      <c r="J75" s="2157"/>
      <c r="K75" s="2157"/>
      <c r="L75" s="2157"/>
      <c r="M75" s="2157"/>
      <c r="N75" s="2157"/>
      <c r="O75" s="2157"/>
      <c r="P75" s="2157"/>
      <c r="Q75" s="2157"/>
      <c r="R75" s="2157"/>
      <c r="S75" s="2157"/>
      <c r="T75" s="2157"/>
      <c r="U75" s="2157"/>
      <c r="V75" s="2157"/>
      <c r="W75" s="2157"/>
      <c r="X75" s="2157"/>
      <c r="Y75" s="2157"/>
      <c r="Z75" s="2157"/>
      <c r="AA75" s="2157"/>
      <c r="AB75" s="2157"/>
      <c r="AC75" s="2157"/>
      <c r="AD75" s="2157"/>
      <c r="AE75" s="2157"/>
      <c r="AF75" s="2157"/>
      <c r="AG75" s="2157"/>
      <c r="AH75" s="2157"/>
      <c r="AI75" s="2157"/>
      <c r="AJ75" s="2157"/>
      <c r="AK75" s="2157"/>
      <c r="AL75" s="2157"/>
      <c r="AM75" s="2157"/>
      <c r="AN75" s="2157"/>
      <c r="AO75" s="2157"/>
      <c r="AP75" s="2157"/>
      <c r="AQ75" s="2157"/>
      <c r="AR75" s="2157"/>
      <c r="AS75" s="2157"/>
      <c r="AT75" s="2157"/>
      <c r="AU75" s="2157"/>
      <c r="AV75" s="2157"/>
      <c r="AW75" s="2157"/>
      <c r="AX75" s="2157"/>
      <c r="AY75" s="2157"/>
      <c r="AZ75" s="2157"/>
      <c r="BA75" s="2157"/>
      <c r="BB75" s="2157"/>
      <c r="BC75" s="2157"/>
      <c r="BD75" s="2157"/>
      <c r="BE75" s="2157"/>
      <c r="BF75" s="2157"/>
      <c r="BG75" s="2157"/>
      <c r="BH75" s="2157"/>
      <c r="BI75" s="2157"/>
      <c r="BJ75" s="2157"/>
      <c r="BK75" s="2157"/>
      <c r="BL75" s="2157"/>
      <c r="BM75" s="2157"/>
      <c r="BN75" s="2157"/>
      <c r="BO75" s="2157"/>
      <c r="BP75" s="2157"/>
      <c r="BQ75" s="2157"/>
      <c r="BR75" s="2157"/>
      <c r="BS75" s="2157"/>
      <c r="BT75" s="2157"/>
      <c r="BU75" s="2073"/>
    </row>
    <row r="76" spans="2:73" s="205" customFormat="1" ht="11.1" customHeight="1">
      <c r="C76" s="2167"/>
      <c r="D76" s="2190"/>
      <c r="E76" s="2190"/>
      <c r="F76" s="2169"/>
      <c r="G76" s="2156"/>
      <c r="H76" s="2072"/>
      <c r="I76" s="2072"/>
      <c r="J76" s="2072"/>
      <c r="K76" s="2072"/>
      <c r="L76" s="2072"/>
      <c r="M76" s="2072"/>
      <c r="N76" s="2072"/>
      <c r="O76" s="2072"/>
      <c r="P76" s="2072"/>
      <c r="Q76" s="2072"/>
      <c r="R76" s="2072"/>
      <c r="S76" s="2072"/>
      <c r="T76" s="2072"/>
      <c r="U76" s="2072"/>
      <c r="V76" s="2072"/>
      <c r="W76" s="2072"/>
      <c r="X76" s="2072"/>
      <c r="Y76" s="2072"/>
      <c r="Z76" s="2072"/>
      <c r="AA76" s="2072"/>
      <c r="AB76" s="2072"/>
      <c r="AC76" s="2072"/>
      <c r="AD76" s="2072"/>
      <c r="AE76" s="2072"/>
      <c r="AF76" s="2072"/>
      <c r="AG76" s="2072"/>
      <c r="AH76" s="2072"/>
      <c r="AI76" s="2072"/>
      <c r="AJ76" s="2072"/>
      <c r="AK76" s="2072"/>
      <c r="AL76" s="2072"/>
      <c r="AM76" s="2072"/>
      <c r="AN76" s="2072"/>
      <c r="AO76" s="2072"/>
      <c r="AP76" s="2072"/>
      <c r="AQ76" s="2072"/>
      <c r="AR76" s="2072"/>
      <c r="AS76" s="2072"/>
      <c r="AT76" s="2072"/>
      <c r="AU76" s="2072"/>
      <c r="AV76" s="2072"/>
      <c r="AW76" s="2072"/>
      <c r="AX76" s="2072"/>
      <c r="AY76" s="2072"/>
      <c r="AZ76" s="2072"/>
      <c r="BA76" s="2072"/>
      <c r="BB76" s="2072"/>
      <c r="BC76" s="2072"/>
      <c r="BD76" s="2072"/>
      <c r="BE76" s="2072"/>
      <c r="BF76" s="2072"/>
      <c r="BG76" s="2072"/>
      <c r="BH76" s="2072"/>
      <c r="BI76" s="2072"/>
      <c r="BJ76" s="2072"/>
      <c r="BK76" s="2072"/>
      <c r="BL76" s="2072"/>
      <c r="BM76" s="2072"/>
      <c r="BN76" s="2072"/>
      <c r="BO76" s="2072"/>
      <c r="BP76" s="2072"/>
      <c r="BQ76" s="2072"/>
      <c r="BR76" s="2072"/>
      <c r="BS76" s="2072"/>
      <c r="BT76" s="2072"/>
      <c r="BU76" s="2073"/>
    </row>
    <row r="77" spans="2:73" s="205" customFormat="1" ht="7.5" customHeight="1">
      <c r="B77" s="721"/>
      <c r="C77" s="716"/>
      <c r="D77" s="155"/>
      <c r="E77" s="155"/>
      <c r="F77" s="155"/>
      <c r="G77" s="725"/>
      <c r="H77" s="726"/>
      <c r="I77" s="726"/>
      <c r="J77" s="726"/>
      <c r="K77" s="726"/>
      <c r="L77" s="726"/>
      <c r="M77" s="726"/>
      <c r="N77" s="726"/>
      <c r="O77" s="726"/>
      <c r="P77" s="726"/>
      <c r="Q77" s="726"/>
      <c r="R77" s="726"/>
      <c r="S77" s="726"/>
      <c r="T77" s="726"/>
      <c r="U77" s="726"/>
      <c r="V77" s="726"/>
      <c r="W77" s="726"/>
      <c r="X77" s="726"/>
      <c r="Y77" s="726"/>
      <c r="Z77" s="726"/>
      <c r="AA77" s="726"/>
      <c r="AB77" s="726"/>
      <c r="AC77" s="726"/>
      <c r="AD77" s="726"/>
      <c r="AE77" s="726"/>
      <c r="AF77" s="726"/>
      <c r="AG77" s="726"/>
      <c r="AH77" s="726"/>
      <c r="AI77" s="726"/>
      <c r="AJ77" s="726"/>
      <c r="AK77" s="726"/>
      <c r="AL77" s="726"/>
      <c r="AM77" s="726"/>
      <c r="AN77" s="726"/>
      <c r="AO77" s="726"/>
      <c r="AP77" s="726"/>
      <c r="AQ77" s="726"/>
      <c r="AR77" s="726"/>
      <c r="AS77" s="726"/>
      <c r="AT77" s="726"/>
      <c r="AU77" s="726"/>
      <c r="AV77" s="726"/>
      <c r="AW77" s="726"/>
      <c r="AX77" s="726"/>
      <c r="AY77" s="726"/>
      <c r="AZ77" s="726"/>
      <c r="BA77" s="726"/>
      <c r="BB77" s="726"/>
      <c r="BC77" s="726"/>
      <c r="BD77" s="726"/>
      <c r="BE77" s="726"/>
      <c r="BF77" s="726"/>
      <c r="BG77" s="726"/>
      <c r="BH77" s="726"/>
      <c r="BI77" s="726"/>
      <c r="BJ77" s="726"/>
      <c r="BK77" s="726"/>
      <c r="BL77" s="726"/>
      <c r="BM77" s="726"/>
      <c r="BN77" s="726"/>
      <c r="BO77" s="726"/>
      <c r="BP77" s="726"/>
      <c r="BQ77" s="726"/>
      <c r="BR77" s="726"/>
      <c r="BS77" s="726"/>
      <c r="BT77" s="726"/>
      <c r="BU77" s="727"/>
    </row>
    <row r="78" spans="2:73" s="205" customFormat="1" ht="7.5" customHeight="1">
      <c r="B78" s="721"/>
      <c r="C78" s="717"/>
      <c r="D78" s="718"/>
      <c r="E78" s="718"/>
      <c r="F78" s="718"/>
      <c r="G78" s="728"/>
      <c r="H78" s="729"/>
      <c r="I78" s="729"/>
      <c r="J78" s="729"/>
      <c r="K78" s="729"/>
      <c r="L78" s="729"/>
      <c r="M78" s="729"/>
      <c r="N78" s="729"/>
      <c r="O78" s="729"/>
      <c r="P78" s="729"/>
      <c r="Q78" s="729"/>
      <c r="R78" s="729"/>
      <c r="S78" s="729"/>
      <c r="T78" s="729"/>
      <c r="U78" s="729"/>
      <c r="V78" s="729"/>
      <c r="W78" s="729"/>
      <c r="X78" s="729"/>
      <c r="Y78" s="729"/>
      <c r="Z78" s="729"/>
      <c r="AA78" s="729"/>
      <c r="AB78" s="729"/>
      <c r="AC78" s="729"/>
      <c r="AD78" s="729"/>
      <c r="AE78" s="729"/>
      <c r="AF78" s="729"/>
      <c r="AG78" s="729"/>
      <c r="AH78" s="729"/>
      <c r="AI78" s="729"/>
      <c r="AJ78" s="729"/>
      <c r="AK78" s="729"/>
      <c r="AL78" s="729"/>
      <c r="AM78" s="729"/>
      <c r="AN78" s="729"/>
      <c r="AO78" s="729"/>
      <c r="AP78" s="729"/>
      <c r="AQ78" s="729"/>
      <c r="AR78" s="729"/>
      <c r="AS78" s="729"/>
      <c r="AT78" s="729"/>
      <c r="AU78" s="729"/>
      <c r="AV78" s="729"/>
      <c r="AW78" s="729"/>
      <c r="AX78" s="729"/>
      <c r="AY78" s="729"/>
      <c r="AZ78" s="729"/>
      <c r="BA78" s="729"/>
      <c r="BB78" s="729"/>
      <c r="BC78" s="729"/>
      <c r="BD78" s="729"/>
      <c r="BE78" s="729"/>
      <c r="BF78" s="729"/>
      <c r="BG78" s="729"/>
      <c r="BH78" s="729"/>
      <c r="BI78" s="729"/>
      <c r="BJ78" s="729"/>
      <c r="BK78" s="729"/>
      <c r="BL78" s="729"/>
      <c r="BM78" s="729"/>
      <c r="BN78" s="729"/>
      <c r="BO78" s="729"/>
      <c r="BP78" s="729"/>
      <c r="BQ78" s="729"/>
      <c r="BR78" s="729"/>
      <c r="BS78" s="729"/>
      <c r="BT78" s="729"/>
      <c r="BU78" s="730"/>
    </row>
    <row r="79" spans="2:73" s="205" customFormat="1" ht="9" customHeight="1">
      <c r="B79" s="721"/>
      <c r="C79" s="400"/>
      <c r="D79" s="1161" t="s">
        <v>523</v>
      </c>
      <c r="E79" s="1161"/>
      <c r="F79" s="1161"/>
      <c r="G79" s="1161"/>
      <c r="H79" s="1161"/>
      <c r="I79" s="1161"/>
      <c r="J79" s="1161"/>
      <c r="L79" s="2176"/>
      <c r="M79" s="2177"/>
      <c r="N79" s="2177"/>
      <c r="O79" s="2177"/>
      <c r="P79" s="2177"/>
      <c r="Q79" s="2177"/>
      <c r="R79" s="2177"/>
      <c r="S79" s="2177"/>
      <c r="T79" s="2177"/>
      <c r="U79" s="2177"/>
      <c r="V79" s="2177"/>
      <c r="W79" s="2177"/>
      <c r="X79" s="2177"/>
      <c r="Y79" s="2177"/>
      <c r="Z79" s="2177"/>
      <c r="AA79" s="2177"/>
      <c r="AB79" s="2177"/>
      <c r="AC79" s="2177"/>
      <c r="AD79" s="2177"/>
      <c r="AE79" s="2177"/>
      <c r="AF79" s="2177"/>
      <c r="AG79" s="2177"/>
      <c r="AH79" s="2177"/>
      <c r="AI79" s="2177"/>
      <c r="AJ79" s="2177"/>
      <c r="AK79" s="2177"/>
      <c r="AL79" s="2177"/>
      <c r="AM79" s="2177"/>
      <c r="AN79" s="2177"/>
      <c r="AO79" s="2177"/>
      <c r="AP79" s="2177"/>
      <c r="AQ79" s="2177"/>
      <c r="AR79" s="2177"/>
      <c r="AS79" s="2177"/>
      <c r="AT79" s="2177"/>
      <c r="AU79" s="2178"/>
      <c r="AV79" s="719"/>
      <c r="AW79" s="1161" t="s">
        <v>524</v>
      </c>
      <c r="AX79" s="1161"/>
      <c r="AY79" s="1161"/>
      <c r="AZ79" s="1161"/>
      <c r="BA79" s="1161"/>
      <c r="BB79" s="1161"/>
      <c r="BC79" s="1161"/>
      <c r="BD79" s="2174"/>
      <c r="BE79" s="2176"/>
      <c r="BF79" s="2177"/>
      <c r="BG79" s="2177"/>
      <c r="BH79" s="2177"/>
      <c r="BI79" s="2177"/>
      <c r="BJ79" s="2177"/>
      <c r="BK79" s="2177"/>
      <c r="BL79" s="2177"/>
      <c r="BM79" s="2177"/>
      <c r="BN79" s="2177"/>
      <c r="BO79" s="2177"/>
      <c r="BP79" s="2177"/>
      <c r="BQ79" s="2177"/>
      <c r="BR79" s="2177"/>
      <c r="BS79" s="2177"/>
      <c r="BT79" s="2177"/>
      <c r="BU79" s="2182"/>
    </row>
    <row r="80" spans="2:73" s="205" customFormat="1" ht="9" customHeight="1" thickBot="1">
      <c r="B80" s="721"/>
      <c r="C80" s="402"/>
      <c r="D80" s="2082"/>
      <c r="E80" s="2082"/>
      <c r="F80" s="2082"/>
      <c r="G80" s="2082"/>
      <c r="H80" s="2082"/>
      <c r="I80" s="2082"/>
      <c r="J80" s="2082"/>
      <c r="K80" s="631"/>
      <c r="L80" s="2179"/>
      <c r="M80" s="2180"/>
      <c r="N80" s="2180"/>
      <c r="O80" s="2180"/>
      <c r="P80" s="2180"/>
      <c r="Q80" s="2180"/>
      <c r="R80" s="2180"/>
      <c r="S80" s="2180"/>
      <c r="T80" s="2180"/>
      <c r="U80" s="2180"/>
      <c r="V80" s="2180"/>
      <c r="W80" s="2180"/>
      <c r="X80" s="2180"/>
      <c r="Y80" s="2180"/>
      <c r="Z80" s="2180"/>
      <c r="AA80" s="2180"/>
      <c r="AB80" s="2180"/>
      <c r="AC80" s="2180"/>
      <c r="AD80" s="2180"/>
      <c r="AE80" s="2180"/>
      <c r="AF80" s="2180"/>
      <c r="AG80" s="2180"/>
      <c r="AH80" s="2180"/>
      <c r="AI80" s="2180"/>
      <c r="AJ80" s="2180"/>
      <c r="AK80" s="2180"/>
      <c r="AL80" s="2180"/>
      <c r="AM80" s="2180"/>
      <c r="AN80" s="2180"/>
      <c r="AO80" s="2180"/>
      <c r="AP80" s="2180"/>
      <c r="AQ80" s="2180"/>
      <c r="AR80" s="2180"/>
      <c r="AS80" s="2180"/>
      <c r="AT80" s="2180"/>
      <c r="AU80" s="2181"/>
      <c r="AV80" s="720"/>
      <c r="AW80" s="2082"/>
      <c r="AX80" s="2082"/>
      <c r="AY80" s="2082"/>
      <c r="AZ80" s="2082"/>
      <c r="BA80" s="2082"/>
      <c r="BB80" s="2082"/>
      <c r="BC80" s="2082"/>
      <c r="BD80" s="2175"/>
      <c r="BE80" s="2179"/>
      <c r="BF80" s="2180"/>
      <c r="BG80" s="2180"/>
      <c r="BH80" s="2180"/>
      <c r="BI80" s="2180"/>
      <c r="BJ80" s="2180"/>
      <c r="BK80" s="2180"/>
      <c r="BL80" s="2180"/>
      <c r="BM80" s="2180"/>
      <c r="BN80" s="2180"/>
      <c r="BO80" s="2180"/>
      <c r="BP80" s="2180"/>
      <c r="BQ80" s="2180"/>
      <c r="BR80" s="2180"/>
      <c r="BS80" s="2180"/>
      <c r="BT80" s="2180"/>
      <c r="BU80" s="2183"/>
    </row>
    <row r="81" spans="3:73" s="205" customFormat="1" ht="3" customHeight="1">
      <c r="C81" s="722"/>
      <c r="D81" s="722"/>
      <c r="E81" s="722"/>
      <c r="F81" s="722"/>
      <c r="G81" s="723"/>
      <c r="H81" s="723"/>
      <c r="I81" s="723"/>
      <c r="J81" s="723"/>
      <c r="K81" s="723"/>
      <c r="L81" s="723"/>
      <c r="M81" s="723"/>
      <c r="N81" s="723"/>
      <c r="O81" s="723"/>
      <c r="P81" s="723"/>
      <c r="Q81" s="723"/>
      <c r="R81" s="723"/>
      <c r="S81" s="723"/>
      <c r="T81" s="723"/>
      <c r="U81" s="723"/>
      <c r="V81" s="723"/>
      <c r="W81" s="723"/>
      <c r="X81" s="723"/>
      <c r="Y81" s="723"/>
      <c r="Z81" s="723"/>
      <c r="AA81" s="723"/>
      <c r="AB81" s="723"/>
      <c r="AC81" s="723"/>
      <c r="AD81" s="723"/>
      <c r="AE81" s="723"/>
      <c r="AF81" s="723"/>
      <c r="AG81" s="723"/>
      <c r="AH81" s="723"/>
      <c r="AI81" s="723"/>
      <c r="AJ81" s="723"/>
      <c r="AK81" s="723"/>
      <c r="AL81" s="723"/>
      <c r="AM81" s="723"/>
      <c r="AN81" s="723"/>
      <c r="AO81" s="723"/>
      <c r="AP81" s="723"/>
      <c r="AQ81" s="723"/>
      <c r="AR81" s="723"/>
      <c r="AS81" s="723"/>
      <c r="AT81" s="723"/>
      <c r="AU81" s="723"/>
      <c r="AV81" s="723"/>
      <c r="AW81" s="723"/>
      <c r="AX81" s="723"/>
      <c r="AY81" s="723"/>
      <c r="AZ81" s="723"/>
      <c r="BA81" s="723"/>
      <c r="BB81" s="723"/>
      <c r="BC81" s="723"/>
      <c r="BD81" s="723"/>
      <c r="BE81" s="723"/>
      <c r="BF81" s="723"/>
      <c r="BG81" s="723"/>
      <c r="BH81" s="723"/>
      <c r="BI81" s="723"/>
      <c r="BJ81" s="723"/>
      <c r="BK81" s="723"/>
      <c r="BL81" s="723"/>
      <c r="BM81" s="723"/>
      <c r="BN81" s="723"/>
      <c r="BO81" s="723"/>
      <c r="BP81" s="723"/>
      <c r="BQ81" s="723"/>
      <c r="BR81" s="723"/>
      <c r="BS81" s="723"/>
      <c r="BT81" s="723"/>
      <c r="BU81" s="723"/>
    </row>
    <row r="82" spans="3:73" s="205" customFormat="1" ht="12.75" customHeight="1">
      <c r="C82" s="724"/>
      <c r="D82" s="677"/>
      <c r="E82" s="677" t="s">
        <v>529</v>
      </c>
      <c r="F82" s="677"/>
      <c r="G82" s="677"/>
    </row>
  </sheetData>
  <sheetProtection algorithmName="SHA-512" hashValue="BO5aC24a6uiAJJ1jBUUV6ZVyf7fPJrgoBsoKdWAzGMnlSIVa0YSOtHZ3Grbvc94Lrkzil6kXLfVkDMzCRcCnqw==" saltValue="SGO2hi/842qV78RTBWe0Sg==" spinCount="100000" sheet="1" selectLockedCells="1"/>
  <mergeCells count="37">
    <mergeCell ref="AW45:BD46"/>
    <mergeCell ref="D79:J80"/>
    <mergeCell ref="L79:AU80"/>
    <mergeCell ref="BE79:BU80"/>
    <mergeCell ref="AW79:BD80"/>
    <mergeCell ref="D45:J46"/>
    <mergeCell ref="L45:AU46"/>
    <mergeCell ref="BE45:BU46"/>
    <mergeCell ref="G47:BU76"/>
    <mergeCell ref="C56:F57"/>
    <mergeCell ref="C58:F59"/>
    <mergeCell ref="C60:F65"/>
    <mergeCell ref="C70:F76"/>
    <mergeCell ref="BB11:BD12"/>
    <mergeCell ref="BE11:BK12"/>
    <mergeCell ref="BL11:BN12"/>
    <mergeCell ref="BO11:BU12"/>
    <mergeCell ref="G13:BU42"/>
    <mergeCell ref="D11:AF12"/>
    <mergeCell ref="AH11:AJ12"/>
    <mergeCell ref="AK11:AQ12"/>
    <mergeCell ref="AR11:AT12"/>
    <mergeCell ref="AU11:BA12"/>
    <mergeCell ref="C23:F24"/>
    <mergeCell ref="C25:F26"/>
    <mergeCell ref="C27:F32"/>
    <mergeCell ref="C36:F42"/>
    <mergeCell ref="AJ2:AW3"/>
    <mergeCell ref="AX2:BD3"/>
    <mergeCell ref="BE2:BS3"/>
    <mergeCell ref="C6:BU7"/>
    <mergeCell ref="C9:BU10"/>
    <mergeCell ref="D2:K3"/>
    <mergeCell ref="L2:P3"/>
    <mergeCell ref="Q2:W3"/>
    <mergeCell ref="X2:AB3"/>
    <mergeCell ref="AC2:AI3"/>
  </mergeCells>
  <phoneticPr fontId="1"/>
  <dataValidations count="2">
    <dataValidation imeMode="halfAlpha" allowBlank="1" showInputMessage="1" showErrorMessage="1" sqref="Q2 AC2 L2 AX2" xr:uid="{32850DB3-9E7B-4F11-B195-293EA2969922}"/>
    <dataValidation type="list" allowBlank="1" showInputMessage="1" showErrorMessage="1" sqref="AH11 AR11 BB11 BL11" xr:uid="{18ABC0C1-50E8-4F9D-908B-A26054236856}">
      <formula1>"☑,□"</formula1>
    </dataValidation>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ゴシック,標準"&amp;8&amp;A</oddHeader>
    <oddFooter>&amp;L&amp;8（注）この用紙の大きさは、日本工業規格A4とすること。&amp;R令和２年度地域型住宅グリーン化事業（長寿命型）</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79998168889431442"/>
  </sheetPr>
  <dimension ref="A1:DU77"/>
  <sheetViews>
    <sheetView showGridLines="0" view="pageBreakPreview" zoomScaleNormal="100" zoomScaleSheetLayoutView="100" workbookViewId="0">
      <selection activeCell="AB16" sqref="AB16:AU18"/>
    </sheetView>
  </sheetViews>
  <sheetFormatPr defaultColWidth="1.25" defaultRowHeight="9" customHeight="1"/>
  <cols>
    <col min="1" max="1" width="3.5" style="200" customWidth="1"/>
    <col min="2" max="14" width="1.25" style="200"/>
    <col min="15" max="15" width="2.25" style="200" bestFit="1" customWidth="1"/>
    <col min="16" max="25" width="1.25" style="200"/>
    <col min="26" max="26" width="1.25" style="200" customWidth="1"/>
    <col min="27" max="27" width="1.25" style="200"/>
    <col min="28" max="29" width="1.25" style="200" customWidth="1"/>
    <col min="30" max="35" width="1.25" style="200"/>
    <col min="36" max="36" width="2.25" style="200" bestFit="1" customWidth="1"/>
    <col min="37" max="70" width="1.25" style="200"/>
    <col min="71" max="71" width="1.375" style="200" customWidth="1"/>
    <col min="72" max="78" width="1.25" style="200"/>
    <col min="79" max="79" width="7.875" style="200" customWidth="1"/>
    <col min="80" max="256" width="1.25" style="200"/>
    <col min="257" max="257" width="6" style="200" customWidth="1"/>
    <col min="258" max="334" width="1.25" style="200"/>
    <col min="335" max="335" width="7.875" style="200" customWidth="1"/>
    <col min="336" max="512" width="1.25" style="200"/>
    <col min="513" max="513" width="6" style="200" customWidth="1"/>
    <col min="514" max="590" width="1.25" style="200"/>
    <col min="591" max="591" width="7.875" style="200" customWidth="1"/>
    <col min="592" max="768" width="1.25" style="200"/>
    <col min="769" max="769" width="6" style="200" customWidth="1"/>
    <col min="770" max="846" width="1.25" style="200"/>
    <col min="847" max="847" width="7.875" style="200" customWidth="1"/>
    <col min="848" max="1024" width="1.25" style="200"/>
    <col min="1025" max="1025" width="6" style="200" customWidth="1"/>
    <col min="1026" max="1102" width="1.25" style="200"/>
    <col min="1103" max="1103" width="7.875" style="200" customWidth="1"/>
    <col min="1104" max="1280" width="1.25" style="200"/>
    <col min="1281" max="1281" width="6" style="200" customWidth="1"/>
    <col min="1282" max="1358" width="1.25" style="200"/>
    <col min="1359" max="1359" width="7.875" style="200" customWidth="1"/>
    <col min="1360" max="1536" width="1.25" style="200"/>
    <col min="1537" max="1537" width="6" style="200" customWidth="1"/>
    <col min="1538" max="1614" width="1.25" style="200"/>
    <col min="1615" max="1615" width="7.875" style="200" customWidth="1"/>
    <col min="1616" max="1792" width="1.25" style="200"/>
    <col min="1793" max="1793" width="6" style="200" customWidth="1"/>
    <col min="1794" max="1870" width="1.25" style="200"/>
    <col min="1871" max="1871" width="7.875" style="200" customWidth="1"/>
    <col min="1872" max="2048" width="1.25" style="200"/>
    <col min="2049" max="2049" width="6" style="200" customWidth="1"/>
    <col min="2050" max="2126" width="1.25" style="200"/>
    <col min="2127" max="2127" width="7.875" style="200" customWidth="1"/>
    <col min="2128" max="2304" width="1.25" style="200"/>
    <col min="2305" max="2305" width="6" style="200" customWidth="1"/>
    <col min="2306" max="2382" width="1.25" style="200"/>
    <col min="2383" max="2383" width="7.875" style="200" customWidth="1"/>
    <col min="2384" max="2560" width="1.25" style="200"/>
    <col min="2561" max="2561" width="6" style="200" customWidth="1"/>
    <col min="2562" max="2638" width="1.25" style="200"/>
    <col min="2639" max="2639" width="7.875" style="200" customWidth="1"/>
    <col min="2640" max="2816" width="1.25" style="200"/>
    <col min="2817" max="2817" width="6" style="200" customWidth="1"/>
    <col min="2818" max="2894" width="1.25" style="200"/>
    <col min="2895" max="2895" width="7.875" style="200" customWidth="1"/>
    <col min="2896" max="3072" width="1.25" style="200"/>
    <col min="3073" max="3073" width="6" style="200" customWidth="1"/>
    <col min="3074" max="3150" width="1.25" style="200"/>
    <col min="3151" max="3151" width="7.875" style="200" customWidth="1"/>
    <col min="3152" max="3328" width="1.25" style="200"/>
    <col min="3329" max="3329" width="6" style="200" customWidth="1"/>
    <col min="3330" max="3406" width="1.25" style="200"/>
    <col min="3407" max="3407" width="7.875" style="200" customWidth="1"/>
    <col min="3408" max="3584" width="1.25" style="200"/>
    <col min="3585" max="3585" width="6" style="200" customWidth="1"/>
    <col min="3586" max="3662" width="1.25" style="200"/>
    <col min="3663" max="3663" width="7.875" style="200" customWidth="1"/>
    <col min="3664" max="3840" width="1.25" style="200"/>
    <col min="3841" max="3841" width="6" style="200" customWidth="1"/>
    <col min="3842" max="3918" width="1.25" style="200"/>
    <col min="3919" max="3919" width="7.875" style="200" customWidth="1"/>
    <col min="3920" max="4096" width="1.25" style="200"/>
    <col min="4097" max="4097" width="6" style="200" customWidth="1"/>
    <col min="4098" max="4174" width="1.25" style="200"/>
    <col min="4175" max="4175" width="7.875" style="200" customWidth="1"/>
    <col min="4176" max="4352" width="1.25" style="200"/>
    <col min="4353" max="4353" width="6" style="200" customWidth="1"/>
    <col min="4354" max="4430" width="1.25" style="200"/>
    <col min="4431" max="4431" width="7.875" style="200" customWidth="1"/>
    <col min="4432" max="4608" width="1.25" style="200"/>
    <col min="4609" max="4609" width="6" style="200" customWidth="1"/>
    <col min="4610" max="4686" width="1.25" style="200"/>
    <col min="4687" max="4687" width="7.875" style="200" customWidth="1"/>
    <col min="4688" max="4864" width="1.25" style="200"/>
    <col min="4865" max="4865" width="6" style="200" customWidth="1"/>
    <col min="4866" max="4942" width="1.25" style="200"/>
    <col min="4943" max="4943" width="7.875" style="200" customWidth="1"/>
    <col min="4944" max="5120" width="1.25" style="200"/>
    <col min="5121" max="5121" width="6" style="200" customWidth="1"/>
    <col min="5122" max="5198" width="1.25" style="200"/>
    <col min="5199" max="5199" width="7.875" style="200" customWidth="1"/>
    <col min="5200" max="5376" width="1.25" style="200"/>
    <col min="5377" max="5377" width="6" style="200" customWidth="1"/>
    <col min="5378" max="5454" width="1.25" style="200"/>
    <col min="5455" max="5455" width="7.875" style="200" customWidth="1"/>
    <col min="5456" max="5632" width="1.25" style="200"/>
    <col min="5633" max="5633" width="6" style="200" customWidth="1"/>
    <col min="5634" max="5710" width="1.25" style="200"/>
    <col min="5711" max="5711" width="7.875" style="200" customWidth="1"/>
    <col min="5712" max="5888" width="1.25" style="200"/>
    <col min="5889" max="5889" width="6" style="200" customWidth="1"/>
    <col min="5890" max="5966" width="1.25" style="200"/>
    <col min="5967" max="5967" width="7.875" style="200" customWidth="1"/>
    <col min="5968" max="6144" width="1.25" style="200"/>
    <col min="6145" max="6145" width="6" style="200" customWidth="1"/>
    <col min="6146" max="6222" width="1.25" style="200"/>
    <col min="6223" max="6223" width="7.875" style="200" customWidth="1"/>
    <col min="6224" max="6400" width="1.25" style="200"/>
    <col min="6401" max="6401" width="6" style="200" customWidth="1"/>
    <col min="6402" max="6478" width="1.25" style="200"/>
    <col min="6479" max="6479" width="7.875" style="200" customWidth="1"/>
    <col min="6480" max="6656" width="1.25" style="200"/>
    <col min="6657" max="6657" width="6" style="200" customWidth="1"/>
    <col min="6658" max="6734" width="1.25" style="200"/>
    <col min="6735" max="6735" width="7.875" style="200" customWidth="1"/>
    <col min="6736" max="6912" width="1.25" style="200"/>
    <col min="6913" max="6913" width="6" style="200" customWidth="1"/>
    <col min="6914" max="6990" width="1.25" style="200"/>
    <col min="6991" max="6991" width="7.875" style="200" customWidth="1"/>
    <col min="6992" max="7168" width="1.25" style="200"/>
    <col min="7169" max="7169" width="6" style="200" customWidth="1"/>
    <col min="7170" max="7246" width="1.25" style="200"/>
    <col min="7247" max="7247" width="7.875" style="200" customWidth="1"/>
    <col min="7248" max="7424" width="1.25" style="200"/>
    <col min="7425" max="7425" width="6" style="200" customWidth="1"/>
    <col min="7426" max="7502" width="1.25" style="200"/>
    <col min="7503" max="7503" width="7.875" style="200" customWidth="1"/>
    <col min="7504" max="7680" width="1.25" style="200"/>
    <col min="7681" max="7681" width="6" style="200" customWidth="1"/>
    <col min="7682" max="7758" width="1.25" style="200"/>
    <col min="7759" max="7759" width="7.875" style="200" customWidth="1"/>
    <col min="7760" max="7936" width="1.25" style="200"/>
    <col min="7937" max="7937" width="6" style="200" customWidth="1"/>
    <col min="7938" max="8014" width="1.25" style="200"/>
    <col min="8015" max="8015" width="7.875" style="200" customWidth="1"/>
    <col min="8016" max="8192" width="1.25" style="200"/>
    <col min="8193" max="8193" width="6" style="200" customWidth="1"/>
    <col min="8194" max="8270" width="1.25" style="200"/>
    <col min="8271" max="8271" width="7.875" style="200" customWidth="1"/>
    <col min="8272" max="8448" width="1.25" style="200"/>
    <col min="8449" max="8449" width="6" style="200" customWidth="1"/>
    <col min="8450" max="8526" width="1.25" style="200"/>
    <col min="8527" max="8527" width="7.875" style="200" customWidth="1"/>
    <col min="8528" max="8704" width="1.25" style="200"/>
    <col min="8705" max="8705" width="6" style="200" customWidth="1"/>
    <col min="8706" max="8782" width="1.25" style="200"/>
    <col min="8783" max="8783" width="7.875" style="200" customWidth="1"/>
    <col min="8784" max="8960" width="1.25" style="200"/>
    <col min="8961" max="8961" width="6" style="200" customWidth="1"/>
    <col min="8962" max="9038" width="1.25" style="200"/>
    <col min="9039" max="9039" width="7.875" style="200" customWidth="1"/>
    <col min="9040" max="9216" width="1.25" style="200"/>
    <col min="9217" max="9217" width="6" style="200" customWidth="1"/>
    <col min="9218" max="9294" width="1.25" style="200"/>
    <col min="9295" max="9295" width="7.875" style="200" customWidth="1"/>
    <col min="9296" max="9472" width="1.25" style="200"/>
    <col min="9473" max="9473" width="6" style="200" customWidth="1"/>
    <col min="9474" max="9550" width="1.25" style="200"/>
    <col min="9551" max="9551" width="7.875" style="200" customWidth="1"/>
    <col min="9552" max="9728" width="1.25" style="200"/>
    <col min="9729" max="9729" width="6" style="200" customWidth="1"/>
    <col min="9730" max="9806" width="1.25" style="200"/>
    <col min="9807" max="9807" width="7.875" style="200" customWidth="1"/>
    <col min="9808" max="9984" width="1.25" style="200"/>
    <col min="9985" max="9985" width="6" style="200" customWidth="1"/>
    <col min="9986" max="10062" width="1.25" style="200"/>
    <col min="10063" max="10063" width="7.875" style="200" customWidth="1"/>
    <col min="10064" max="10240" width="1.25" style="200"/>
    <col min="10241" max="10241" width="6" style="200" customWidth="1"/>
    <col min="10242" max="10318" width="1.25" style="200"/>
    <col min="10319" max="10319" width="7.875" style="200" customWidth="1"/>
    <col min="10320" max="10496" width="1.25" style="200"/>
    <col min="10497" max="10497" width="6" style="200" customWidth="1"/>
    <col min="10498" max="10574" width="1.25" style="200"/>
    <col min="10575" max="10575" width="7.875" style="200" customWidth="1"/>
    <col min="10576" max="10752" width="1.25" style="200"/>
    <col min="10753" max="10753" width="6" style="200" customWidth="1"/>
    <col min="10754" max="10830" width="1.25" style="200"/>
    <col min="10831" max="10831" width="7.875" style="200" customWidth="1"/>
    <col min="10832" max="11008" width="1.25" style="200"/>
    <col min="11009" max="11009" width="6" style="200" customWidth="1"/>
    <col min="11010" max="11086" width="1.25" style="200"/>
    <col min="11087" max="11087" width="7.875" style="200" customWidth="1"/>
    <col min="11088" max="11264" width="1.25" style="200"/>
    <col min="11265" max="11265" width="6" style="200" customWidth="1"/>
    <col min="11266" max="11342" width="1.25" style="200"/>
    <col min="11343" max="11343" width="7.875" style="200" customWidth="1"/>
    <col min="11344" max="11520" width="1.25" style="200"/>
    <col min="11521" max="11521" width="6" style="200" customWidth="1"/>
    <col min="11522" max="11598" width="1.25" style="200"/>
    <col min="11599" max="11599" width="7.875" style="200" customWidth="1"/>
    <col min="11600" max="11776" width="1.25" style="200"/>
    <col min="11777" max="11777" width="6" style="200" customWidth="1"/>
    <col min="11778" max="11854" width="1.25" style="200"/>
    <col min="11855" max="11855" width="7.875" style="200" customWidth="1"/>
    <col min="11856" max="12032" width="1.25" style="200"/>
    <col min="12033" max="12033" width="6" style="200" customWidth="1"/>
    <col min="12034" max="12110" width="1.25" style="200"/>
    <col min="12111" max="12111" width="7.875" style="200" customWidth="1"/>
    <col min="12112" max="12288" width="1.25" style="200"/>
    <col min="12289" max="12289" width="6" style="200" customWidth="1"/>
    <col min="12290" max="12366" width="1.25" style="200"/>
    <col min="12367" max="12367" width="7.875" style="200" customWidth="1"/>
    <col min="12368" max="12544" width="1.25" style="200"/>
    <col min="12545" max="12545" width="6" style="200" customWidth="1"/>
    <col min="12546" max="12622" width="1.25" style="200"/>
    <col min="12623" max="12623" width="7.875" style="200" customWidth="1"/>
    <col min="12624" max="12800" width="1.25" style="200"/>
    <col min="12801" max="12801" width="6" style="200" customWidth="1"/>
    <col min="12802" max="12878" width="1.25" style="200"/>
    <col min="12879" max="12879" width="7.875" style="200" customWidth="1"/>
    <col min="12880" max="13056" width="1.25" style="200"/>
    <col min="13057" max="13057" width="6" style="200" customWidth="1"/>
    <col min="13058" max="13134" width="1.25" style="200"/>
    <col min="13135" max="13135" width="7.875" style="200" customWidth="1"/>
    <col min="13136" max="13312" width="1.25" style="200"/>
    <col min="13313" max="13313" width="6" style="200" customWidth="1"/>
    <col min="13314" max="13390" width="1.25" style="200"/>
    <col min="13391" max="13391" width="7.875" style="200" customWidth="1"/>
    <col min="13392" max="13568" width="1.25" style="200"/>
    <col min="13569" max="13569" width="6" style="200" customWidth="1"/>
    <col min="13570" max="13646" width="1.25" style="200"/>
    <col min="13647" max="13647" width="7.875" style="200" customWidth="1"/>
    <col min="13648" max="13824" width="1.25" style="200"/>
    <col min="13825" max="13825" width="6" style="200" customWidth="1"/>
    <col min="13826" max="13902" width="1.25" style="200"/>
    <col min="13903" max="13903" width="7.875" style="200" customWidth="1"/>
    <col min="13904" max="14080" width="1.25" style="200"/>
    <col min="14081" max="14081" width="6" style="200" customWidth="1"/>
    <col min="14082" max="14158" width="1.25" style="200"/>
    <col min="14159" max="14159" width="7.875" style="200" customWidth="1"/>
    <col min="14160" max="14336" width="1.25" style="200"/>
    <col min="14337" max="14337" width="6" style="200" customWidth="1"/>
    <col min="14338" max="14414" width="1.25" style="200"/>
    <col min="14415" max="14415" width="7.875" style="200" customWidth="1"/>
    <col min="14416" max="14592" width="1.25" style="200"/>
    <col min="14593" max="14593" width="6" style="200" customWidth="1"/>
    <col min="14594" max="14670" width="1.25" style="200"/>
    <col min="14671" max="14671" width="7.875" style="200" customWidth="1"/>
    <col min="14672" max="14848" width="1.25" style="200"/>
    <col min="14849" max="14849" width="6" style="200" customWidth="1"/>
    <col min="14850" max="14926" width="1.25" style="200"/>
    <col min="14927" max="14927" width="7.875" style="200" customWidth="1"/>
    <col min="14928" max="15104" width="1.25" style="200"/>
    <col min="15105" max="15105" width="6" style="200" customWidth="1"/>
    <col min="15106" max="15182" width="1.25" style="200"/>
    <col min="15183" max="15183" width="7.875" style="200" customWidth="1"/>
    <col min="15184" max="15360" width="1.25" style="200"/>
    <col min="15361" max="15361" width="6" style="200" customWidth="1"/>
    <col min="15362" max="15438" width="1.25" style="200"/>
    <col min="15439" max="15439" width="7.875" style="200" customWidth="1"/>
    <col min="15440" max="15616" width="1.25" style="200"/>
    <col min="15617" max="15617" width="6" style="200" customWidth="1"/>
    <col min="15618" max="15694" width="1.25" style="200"/>
    <col min="15695" max="15695" width="7.875" style="200" customWidth="1"/>
    <col min="15696" max="15872" width="1.25" style="200"/>
    <col min="15873" max="15873" width="6" style="200" customWidth="1"/>
    <col min="15874" max="15950" width="1.25" style="200"/>
    <col min="15951" max="15951" width="7.875" style="200" customWidth="1"/>
    <col min="15952" max="16128" width="1.25" style="200"/>
    <col min="16129" max="16129" width="6" style="200" customWidth="1"/>
    <col min="16130" max="16206" width="1.25" style="200"/>
    <col min="16207" max="16207" width="7.875" style="200" customWidth="1"/>
    <col min="16208" max="16384" width="1.25" style="200"/>
  </cols>
  <sheetData>
    <row r="1" spans="1:103" ht="34.9" customHeight="1" thickBot="1"/>
    <row r="2" spans="1:103" s="134" customFormat="1" ht="11.25" customHeight="1">
      <c r="A2" s="1215"/>
      <c r="B2" s="731"/>
      <c r="C2" s="731"/>
      <c r="D2" s="1125" t="s">
        <v>147</v>
      </c>
      <c r="E2" s="1126"/>
      <c r="F2" s="1126"/>
      <c r="G2" s="1126"/>
      <c r="H2" s="1126"/>
      <c r="I2" s="1126"/>
      <c r="J2" s="1126"/>
      <c r="K2" s="1126"/>
      <c r="L2" s="2307">
        <f>'入力シート（実績）（長寿命型）'!$AC$21</f>
        <v>0</v>
      </c>
      <c r="M2" s="2308"/>
      <c r="N2" s="2308"/>
      <c r="O2" s="2308"/>
      <c r="P2" s="2308"/>
      <c r="Q2" s="1129" t="s">
        <v>148</v>
      </c>
      <c r="R2" s="1129"/>
      <c r="S2" s="1129"/>
      <c r="T2" s="1129"/>
      <c r="U2" s="1129"/>
      <c r="V2" s="1129"/>
      <c r="W2" s="1129"/>
      <c r="X2" s="2310">
        <f>'入力シート（実績）（長寿命型）'!$AC$23</f>
        <v>0</v>
      </c>
      <c r="Y2" s="2311"/>
      <c r="Z2" s="2311"/>
      <c r="AA2" s="2311"/>
      <c r="AB2" s="2312"/>
      <c r="AC2" s="1126" t="s">
        <v>583</v>
      </c>
      <c r="AD2" s="1126"/>
      <c r="AE2" s="1126"/>
      <c r="AF2" s="1126"/>
      <c r="AG2" s="1126"/>
      <c r="AH2" s="1126"/>
      <c r="AI2" s="1126"/>
      <c r="AJ2" s="2316">
        <f>'入力シート（実績）（長寿命型）'!$N$30</f>
        <v>0</v>
      </c>
      <c r="AK2" s="2317"/>
      <c r="AL2" s="2317"/>
      <c r="AM2" s="2317"/>
      <c r="AN2" s="2317"/>
      <c r="AO2" s="2317"/>
      <c r="AP2" s="2317"/>
      <c r="AQ2" s="2317"/>
      <c r="AR2" s="2317"/>
      <c r="AS2" s="2317"/>
      <c r="AT2" s="2317"/>
      <c r="AU2" s="2317"/>
      <c r="AV2" s="2317"/>
      <c r="AW2" s="2318"/>
      <c r="AX2" s="1330" t="s">
        <v>584</v>
      </c>
      <c r="AY2" s="1326"/>
      <c r="AZ2" s="1326"/>
      <c r="BA2" s="1326"/>
      <c r="BB2" s="1326"/>
      <c r="BC2" s="1326"/>
      <c r="BD2" s="1327"/>
      <c r="BE2" s="2316">
        <f>'入力シート（実績）（長寿命型）'!$N$32</f>
        <v>0</v>
      </c>
      <c r="BF2" s="2317"/>
      <c r="BG2" s="2317"/>
      <c r="BH2" s="2317"/>
      <c r="BI2" s="2317"/>
      <c r="BJ2" s="2317"/>
      <c r="BK2" s="2317"/>
      <c r="BL2" s="2317"/>
      <c r="BM2" s="2317"/>
      <c r="BN2" s="2317"/>
      <c r="BO2" s="2317"/>
      <c r="BP2" s="2317"/>
      <c r="BQ2" s="2317"/>
      <c r="BR2" s="2317"/>
      <c r="BS2" s="2322"/>
      <c r="BT2" s="731"/>
      <c r="BU2" s="731"/>
      <c r="BV2" s="731"/>
      <c r="BW2" s="319"/>
    </row>
    <row r="3" spans="1:103" s="134" customFormat="1" ht="11.25" customHeight="1" thickBot="1">
      <c r="A3" s="1215"/>
      <c r="B3" s="731"/>
      <c r="C3" s="731"/>
      <c r="D3" s="1127"/>
      <c r="E3" s="1128"/>
      <c r="F3" s="1128"/>
      <c r="G3" s="1128"/>
      <c r="H3" s="1128"/>
      <c r="I3" s="1128"/>
      <c r="J3" s="1128"/>
      <c r="K3" s="1128"/>
      <c r="L3" s="2309"/>
      <c r="M3" s="2309"/>
      <c r="N3" s="2309"/>
      <c r="O3" s="2309"/>
      <c r="P3" s="2309"/>
      <c r="Q3" s="1130"/>
      <c r="R3" s="1130"/>
      <c r="S3" s="1130"/>
      <c r="T3" s="1130"/>
      <c r="U3" s="1130"/>
      <c r="V3" s="1130"/>
      <c r="W3" s="1130"/>
      <c r="X3" s="2313"/>
      <c r="Y3" s="2314"/>
      <c r="Z3" s="2314"/>
      <c r="AA3" s="2314"/>
      <c r="AB3" s="2315"/>
      <c r="AC3" s="1128"/>
      <c r="AD3" s="1128"/>
      <c r="AE3" s="1128"/>
      <c r="AF3" s="1128"/>
      <c r="AG3" s="1128"/>
      <c r="AH3" s="1128"/>
      <c r="AI3" s="1128"/>
      <c r="AJ3" s="2319"/>
      <c r="AK3" s="2320"/>
      <c r="AL3" s="2320"/>
      <c r="AM3" s="2320"/>
      <c r="AN3" s="2320"/>
      <c r="AO3" s="2320"/>
      <c r="AP3" s="2320"/>
      <c r="AQ3" s="2320"/>
      <c r="AR3" s="2320"/>
      <c r="AS3" s="2320"/>
      <c r="AT3" s="2320"/>
      <c r="AU3" s="2320"/>
      <c r="AV3" s="2320"/>
      <c r="AW3" s="2321"/>
      <c r="AX3" s="1331"/>
      <c r="AY3" s="1320"/>
      <c r="AZ3" s="1320"/>
      <c r="BA3" s="1320"/>
      <c r="BB3" s="1320"/>
      <c r="BC3" s="1320"/>
      <c r="BD3" s="1329"/>
      <c r="BE3" s="2319"/>
      <c r="BF3" s="2320"/>
      <c r="BG3" s="2320"/>
      <c r="BH3" s="2320"/>
      <c r="BI3" s="2320"/>
      <c r="BJ3" s="2320"/>
      <c r="BK3" s="2320"/>
      <c r="BL3" s="2320"/>
      <c r="BM3" s="2320"/>
      <c r="BN3" s="2320"/>
      <c r="BO3" s="2320"/>
      <c r="BP3" s="2320"/>
      <c r="BQ3" s="2320"/>
      <c r="BR3" s="2320"/>
      <c r="BS3" s="2323"/>
      <c r="BT3" s="731"/>
      <c r="BU3" s="731"/>
      <c r="BV3" s="731"/>
      <c r="BW3" s="319"/>
    </row>
    <row r="4" spans="1:103" ht="12" customHeight="1">
      <c r="A4" s="1215"/>
      <c r="B4" s="731"/>
      <c r="C4" s="731"/>
      <c r="D4" s="731"/>
      <c r="E4" s="731"/>
      <c r="F4" s="731"/>
      <c r="G4" s="731"/>
      <c r="H4" s="731"/>
      <c r="I4" s="731"/>
      <c r="J4" s="731"/>
      <c r="K4" s="731"/>
      <c r="L4" s="731"/>
      <c r="M4" s="731"/>
      <c r="N4" s="731"/>
      <c r="O4" s="731"/>
      <c r="P4" s="731"/>
      <c r="Q4" s="731"/>
      <c r="R4" s="731"/>
      <c r="S4" s="731"/>
      <c r="T4" s="731"/>
      <c r="U4" s="731"/>
      <c r="V4" s="731"/>
      <c r="W4" s="731"/>
      <c r="X4" s="731"/>
      <c r="Y4" s="731"/>
      <c r="Z4" s="731"/>
      <c r="AA4" s="731"/>
      <c r="AB4" s="731"/>
      <c r="AC4" s="731"/>
      <c r="AD4" s="731"/>
      <c r="AE4" s="731"/>
      <c r="AF4" s="731"/>
      <c r="AG4" s="731"/>
      <c r="AH4" s="731"/>
      <c r="AI4" s="731"/>
      <c r="AJ4" s="731"/>
      <c r="AK4" s="731"/>
      <c r="AL4" s="731"/>
      <c r="AM4" s="731"/>
      <c r="AN4" s="731"/>
      <c r="AO4" s="731"/>
      <c r="AP4" s="731"/>
      <c r="AQ4" s="731"/>
      <c r="AR4" s="731"/>
      <c r="AS4" s="731"/>
      <c r="AT4" s="731"/>
      <c r="AU4" s="731"/>
      <c r="AV4" s="731"/>
      <c r="AW4" s="731"/>
      <c r="AX4" s="731"/>
      <c r="AY4" s="731"/>
      <c r="AZ4" s="731"/>
      <c r="BA4" s="731"/>
      <c r="BB4" s="731"/>
      <c r="BC4" s="731"/>
      <c r="BD4" s="731"/>
      <c r="BE4" s="731"/>
      <c r="BF4" s="731"/>
      <c r="BG4" s="731"/>
      <c r="BH4" s="731"/>
      <c r="BI4" s="731"/>
      <c r="BJ4" s="731"/>
      <c r="BK4" s="731"/>
      <c r="BL4" s="731"/>
      <c r="BM4" s="731"/>
      <c r="BN4" s="731"/>
      <c r="BO4" s="731"/>
      <c r="BP4" s="731"/>
      <c r="BQ4" s="731"/>
      <c r="BR4" s="731"/>
      <c r="BS4" s="731"/>
      <c r="BT4" s="731"/>
      <c r="BU4" s="731"/>
      <c r="BV4" s="731"/>
    </row>
    <row r="5" spans="1:103" ht="8.25" customHeight="1">
      <c r="A5" s="1215"/>
      <c r="B5" s="731"/>
      <c r="C5" s="731"/>
      <c r="D5" s="731"/>
      <c r="E5" s="731"/>
      <c r="F5" s="731"/>
      <c r="G5" s="731"/>
      <c r="H5" s="731"/>
      <c r="I5" s="731"/>
      <c r="J5" s="731"/>
      <c r="K5" s="731"/>
      <c r="L5" s="731"/>
      <c r="M5" s="731"/>
      <c r="N5" s="731"/>
      <c r="O5" s="731"/>
      <c r="P5" s="731"/>
      <c r="Q5" s="731"/>
      <c r="R5" s="731"/>
      <c r="S5" s="731"/>
      <c r="T5" s="731"/>
      <c r="U5" s="731"/>
      <c r="V5" s="731"/>
      <c r="W5" s="731"/>
      <c r="X5" s="731"/>
      <c r="Y5" s="731"/>
      <c r="Z5" s="731"/>
      <c r="AA5" s="731"/>
      <c r="AB5" s="731"/>
      <c r="AC5" s="731"/>
      <c r="AD5" s="731"/>
      <c r="AE5" s="731"/>
      <c r="AF5" s="731"/>
      <c r="AG5" s="731"/>
      <c r="AH5" s="731"/>
      <c r="AI5" s="731"/>
      <c r="AJ5" s="731"/>
      <c r="AK5" s="731"/>
      <c r="AL5" s="731"/>
      <c r="AM5" s="731"/>
      <c r="AN5" s="731"/>
      <c r="AO5" s="731"/>
      <c r="AP5" s="731"/>
      <c r="AQ5" s="731"/>
      <c r="AR5" s="731"/>
      <c r="AS5" s="731"/>
      <c r="AT5" s="731"/>
      <c r="AU5" s="731"/>
      <c r="AV5" s="731"/>
      <c r="AW5" s="731"/>
      <c r="AX5" s="731"/>
      <c r="AY5" s="731"/>
      <c r="AZ5" s="731"/>
      <c r="BA5" s="731"/>
      <c r="BB5" s="731"/>
      <c r="BC5" s="731"/>
      <c r="BD5" s="731"/>
      <c r="BE5" s="731"/>
      <c r="BF5" s="731"/>
      <c r="BG5" s="731"/>
      <c r="BH5" s="731"/>
      <c r="BI5" s="731"/>
      <c r="BJ5" s="731"/>
      <c r="BK5" s="731"/>
      <c r="BL5" s="731"/>
      <c r="BM5" s="731"/>
      <c r="BN5" s="731"/>
      <c r="BO5" s="731"/>
      <c r="BP5" s="731"/>
      <c r="BQ5" s="731"/>
      <c r="BR5" s="731"/>
      <c r="BS5" s="731"/>
      <c r="BT5" s="731"/>
      <c r="BU5" s="731"/>
      <c r="BV5" s="731"/>
    </row>
    <row r="6" spans="1:103" ht="8.25" customHeight="1">
      <c r="A6" s="1215"/>
      <c r="B6" s="731"/>
      <c r="C6" s="731"/>
      <c r="D6" s="731"/>
      <c r="E6" s="731"/>
      <c r="F6" s="731"/>
      <c r="G6" s="731"/>
      <c r="H6" s="731"/>
      <c r="I6" s="731"/>
      <c r="J6" s="731"/>
      <c r="K6" s="731"/>
      <c r="L6" s="731"/>
      <c r="M6" s="731"/>
      <c r="N6" s="731"/>
      <c r="O6" s="731"/>
      <c r="P6" s="731"/>
      <c r="Q6" s="731"/>
      <c r="R6" s="731"/>
      <c r="S6" s="731"/>
      <c r="T6" s="731"/>
      <c r="U6" s="731"/>
      <c r="V6" s="731"/>
      <c r="W6" s="731"/>
      <c r="X6" s="731"/>
      <c r="Y6" s="731"/>
      <c r="Z6" s="731"/>
      <c r="AA6" s="731"/>
      <c r="AB6" s="731"/>
      <c r="AC6" s="731"/>
      <c r="AD6" s="731"/>
      <c r="AE6" s="731"/>
      <c r="AF6" s="731"/>
      <c r="AG6" s="731"/>
      <c r="AH6" s="731"/>
      <c r="AI6" s="731"/>
      <c r="AJ6" s="731"/>
      <c r="AK6" s="731"/>
      <c r="AL6" s="731"/>
      <c r="AM6" s="731"/>
      <c r="AN6" s="731"/>
      <c r="AO6" s="731"/>
      <c r="AP6" s="731"/>
      <c r="AQ6" s="731"/>
      <c r="AR6" s="731"/>
      <c r="AS6" s="731"/>
      <c r="AT6" s="731"/>
      <c r="AU6" s="731"/>
      <c r="AV6" s="731"/>
      <c r="AW6" s="731"/>
      <c r="AX6" s="731"/>
      <c r="AY6" s="731"/>
      <c r="AZ6" s="731"/>
      <c r="BA6" s="731"/>
      <c r="BB6" s="731"/>
      <c r="BC6" s="731"/>
      <c r="BD6" s="731"/>
      <c r="BE6" s="731"/>
      <c r="BF6" s="731"/>
      <c r="BG6" s="731"/>
      <c r="BH6" s="731"/>
      <c r="BI6" s="731"/>
      <c r="BJ6" s="731"/>
      <c r="BK6" s="731"/>
      <c r="BL6" s="731"/>
      <c r="BM6" s="731"/>
      <c r="BN6" s="731"/>
      <c r="BO6" s="731"/>
      <c r="BP6" s="731"/>
      <c r="BQ6" s="731"/>
      <c r="BR6" s="731"/>
      <c r="BS6" s="731"/>
      <c r="BT6" s="731"/>
      <c r="BU6" s="731"/>
      <c r="BV6" s="731"/>
    </row>
    <row r="7" spans="1:103" ht="9.9499999999999993" customHeight="1">
      <c r="A7" s="1215"/>
    </row>
    <row r="8" spans="1:103" ht="9.9499999999999993" customHeight="1">
      <c r="A8" s="1215"/>
    </row>
    <row r="9" spans="1:103" ht="9.9499999999999993" customHeight="1">
      <c r="A9" s="1215"/>
    </row>
    <row r="10" spans="1:103" ht="11.45" customHeight="1">
      <c r="A10" s="1215"/>
      <c r="C10" s="2306" t="s">
        <v>113</v>
      </c>
      <c r="D10" s="2306"/>
      <c r="E10" s="2306"/>
      <c r="F10" s="2306"/>
      <c r="G10" s="2306"/>
      <c r="H10" s="2306"/>
      <c r="I10" s="2306"/>
      <c r="J10" s="2306"/>
      <c r="K10" s="2306"/>
      <c r="L10" s="2306"/>
      <c r="M10" s="2306"/>
      <c r="N10" s="2306"/>
      <c r="O10" s="2306"/>
      <c r="P10" s="2306"/>
      <c r="Q10" s="2306"/>
      <c r="R10" s="2306"/>
      <c r="S10" s="2306"/>
      <c r="T10" s="2306"/>
      <c r="U10" s="2306"/>
      <c r="V10" s="2306"/>
      <c r="W10" s="2306"/>
      <c r="X10" s="2306"/>
      <c r="Y10" s="2306"/>
      <c r="Z10" s="2306"/>
      <c r="AA10" s="2306"/>
      <c r="AB10" s="2306"/>
      <c r="AC10" s="2306"/>
      <c r="AD10" s="2306"/>
      <c r="AE10" s="2306"/>
      <c r="AF10" s="2306"/>
      <c r="AG10" s="2306"/>
      <c r="AH10" s="2306"/>
      <c r="AI10" s="2306"/>
      <c r="AJ10" s="2306"/>
      <c r="AK10" s="2306"/>
      <c r="AL10" s="2306"/>
      <c r="AM10" s="2306"/>
      <c r="AN10" s="2306"/>
      <c r="AO10" s="2306"/>
      <c r="AP10" s="2306"/>
      <c r="AQ10" s="2306"/>
      <c r="AR10" s="2306"/>
      <c r="AS10" s="2306"/>
      <c r="AT10" s="2306"/>
      <c r="AU10" s="2306"/>
      <c r="AV10" s="2306"/>
      <c r="AW10" s="2306"/>
      <c r="AX10" s="2306"/>
      <c r="AY10" s="2306"/>
      <c r="AZ10" s="2306"/>
      <c r="BA10" s="2306"/>
      <c r="BB10" s="2306"/>
      <c r="BC10" s="2306"/>
      <c r="BD10" s="2306"/>
      <c r="BE10" s="2306"/>
      <c r="BF10" s="2306"/>
      <c r="BG10" s="2306"/>
      <c r="BH10" s="2306"/>
      <c r="BI10" s="2306"/>
      <c r="BJ10" s="2306"/>
      <c r="BK10" s="2306"/>
      <c r="BL10" s="2306"/>
      <c r="BM10" s="2306"/>
      <c r="BN10" s="2306"/>
      <c r="BO10" s="2306"/>
      <c r="BP10" s="2306"/>
      <c r="BQ10" s="2306"/>
      <c r="BR10" s="2306"/>
      <c r="BS10" s="2306"/>
      <c r="BT10" s="2306"/>
      <c r="BU10" s="2306"/>
    </row>
    <row r="11" spans="1:103" ht="11.25" customHeight="1">
      <c r="C11" s="2306"/>
      <c r="D11" s="2306"/>
      <c r="E11" s="2306"/>
      <c r="F11" s="2306"/>
      <c r="G11" s="2306"/>
      <c r="H11" s="2306"/>
      <c r="I11" s="2306"/>
      <c r="J11" s="2306"/>
      <c r="K11" s="2306"/>
      <c r="L11" s="2306"/>
      <c r="M11" s="2306"/>
      <c r="N11" s="2306"/>
      <c r="O11" s="2306"/>
      <c r="P11" s="2306"/>
      <c r="Q11" s="2306"/>
      <c r="R11" s="2306"/>
      <c r="S11" s="2306"/>
      <c r="T11" s="2306"/>
      <c r="U11" s="2306"/>
      <c r="V11" s="2306"/>
      <c r="W11" s="2306"/>
      <c r="X11" s="2306"/>
      <c r="Y11" s="2306"/>
      <c r="Z11" s="2306"/>
      <c r="AA11" s="2306"/>
      <c r="AB11" s="2306"/>
      <c r="AC11" s="2306"/>
      <c r="AD11" s="2306"/>
      <c r="AE11" s="2306"/>
      <c r="AF11" s="2306"/>
      <c r="AG11" s="2306"/>
      <c r="AH11" s="2306"/>
      <c r="AI11" s="2306"/>
      <c r="AJ11" s="2306"/>
      <c r="AK11" s="2306"/>
      <c r="AL11" s="2306"/>
      <c r="AM11" s="2306"/>
      <c r="AN11" s="2306"/>
      <c r="AO11" s="2306"/>
      <c r="AP11" s="2306"/>
      <c r="AQ11" s="2306"/>
      <c r="AR11" s="2306"/>
      <c r="AS11" s="2306"/>
      <c r="AT11" s="2306"/>
      <c r="AU11" s="2306"/>
      <c r="AV11" s="2306"/>
      <c r="AW11" s="2306"/>
      <c r="AX11" s="2306"/>
      <c r="AY11" s="2306"/>
      <c r="AZ11" s="2306"/>
      <c r="BA11" s="2306"/>
      <c r="BB11" s="2306"/>
      <c r="BC11" s="2306"/>
      <c r="BD11" s="2306"/>
      <c r="BE11" s="2306"/>
      <c r="BF11" s="2306"/>
      <c r="BG11" s="2306"/>
      <c r="BH11" s="2306"/>
      <c r="BI11" s="2306"/>
      <c r="BJ11" s="2306"/>
      <c r="BK11" s="2306"/>
      <c r="BL11" s="2306"/>
      <c r="BM11" s="2306"/>
      <c r="BN11" s="2306"/>
      <c r="BO11" s="2306"/>
      <c r="BP11" s="2306"/>
      <c r="BQ11" s="2306"/>
      <c r="BR11" s="2306"/>
      <c r="BS11" s="2306"/>
      <c r="BT11" s="2306"/>
      <c r="BU11" s="2306"/>
    </row>
    <row r="12" spans="1:103" s="198" customFormat="1" ht="11.25" customHeight="1">
      <c r="C12" s="2306"/>
      <c r="D12" s="2306"/>
      <c r="E12" s="2306"/>
      <c r="F12" s="2306"/>
      <c r="G12" s="2306"/>
      <c r="H12" s="2306"/>
      <c r="I12" s="2306"/>
      <c r="J12" s="2306"/>
      <c r="K12" s="2306"/>
      <c r="L12" s="2306"/>
      <c r="M12" s="2306"/>
      <c r="N12" s="2306"/>
      <c r="O12" s="2306"/>
      <c r="P12" s="2306"/>
      <c r="Q12" s="2306"/>
      <c r="R12" s="2306"/>
      <c r="S12" s="2306"/>
      <c r="T12" s="2306"/>
      <c r="U12" s="2306"/>
      <c r="V12" s="2306"/>
      <c r="W12" s="2306"/>
      <c r="X12" s="2306"/>
      <c r="Y12" s="2306"/>
      <c r="Z12" s="2306"/>
      <c r="AA12" s="2306"/>
      <c r="AB12" s="2306"/>
      <c r="AC12" s="2306"/>
      <c r="AD12" s="2306"/>
      <c r="AE12" s="2306"/>
      <c r="AF12" s="2306"/>
      <c r="AG12" s="2306"/>
      <c r="AH12" s="2306"/>
      <c r="AI12" s="2306"/>
      <c r="AJ12" s="2306"/>
      <c r="AK12" s="2306"/>
      <c r="AL12" s="2306"/>
      <c r="AM12" s="2306"/>
      <c r="AN12" s="2306"/>
      <c r="AO12" s="2306"/>
      <c r="AP12" s="2306"/>
      <c r="AQ12" s="2306"/>
      <c r="AR12" s="2306"/>
      <c r="AS12" s="2306"/>
      <c r="AT12" s="2306"/>
      <c r="AU12" s="2306"/>
      <c r="AV12" s="2306"/>
      <c r="AW12" s="2306"/>
      <c r="AX12" s="2306"/>
      <c r="AY12" s="2306"/>
      <c r="AZ12" s="2306"/>
      <c r="BA12" s="2306"/>
      <c r="BB12" s="2306"/>
      <c r="BC12" s="2306"/>
      <c r="BD12" s="2306"/>
      <c r="BE12" s="2306"/>
      <c r="BF12" s="2306"/>
      <c r="BG12" s="2306"/>
      <c r="BH12" s="2306"/>
      <c r="BI12" s="2306"/>
      <c r="BJ12" s="2306"/>
      <c r="BK12" s="2306"/>
      <c r="BL12" s="2306"/>
      <c r="BM12" s="2306"/>
      <c r="BN12" s="2306"/>
      <c r="BO12" s="2306"/>
      <c r="BP12" s="2306"/>
      <c r="BQ12" s="2306"/>
      <c r="BR12" s="2306"/>
      <c r="BS12" s="2306"/>
      <c r="BT12" s="2306"/>
      <c r="BU12" s="2306"/>
    </row>
    <row r="13" spans="1:103" s="198" customFormat="1" ht="11.25" customHeight="1"/>
    <row r="14" spans="1:103" s="198" customFormat="1" ht="11.25" customHeight="1">
      <c r="AJ14" s="732"/>
    </row>
    <row r="15" spans="1:103" s="194" customFormat="1" ht="11.25" customHeight="1">
      <c r="U15" s="2260"/>
      <c r="V15" s="2260"/>
      <c r="W15" s="2260"/>
      <c r="X15" s="2260"/>
      <c r="Y15" s="2260"/>
      <c r="Z15" s="2260"/>
      <c r="AA15" s="2260"/>
      <c r="AB15" s="733">
        <v>1600000</v>
      </c>
      <c r="AC15" s="733"/>
      <c r="AD15" s="733"/>
      <c r="AE15" s="733"/>
      <c r="AF15" s="733"/>
      <c r="AG15" s="733"/>
      <c r="AH15" s="733"/>
      <c r="AI15" s="733"/>
      <c r="AJ15" s="733"/>
      <c r="AK15" s="733"/>
      <c r="AL15" s="733"/>
      <c r="AM15" s="733"/>
      <c r="AN15" s="733"/>
      <c r="AO15" s="733"/>
      <c r="AP15" s="733"/>
      <c r="AQ15" s="733"/>
      <c r="AR15" s="733"/>
      <c r="AS15" s="733"/>
      <c r="AT15" s="733"/>
      <c r="AU15" s="733"/>
      <c r="AV15" s="2260"/>
      <c r="AW15" s="2260"/>
    </row>
    <row r="16" spans="1:103" s="198" customFormat="1" ht="9.75" customHeight="1">
      <c r="U16" s="2260"/>
      <c r="V16" s="2260"/>
      <c r="W16" s="2260"/>
      <c r="X16" s="2260"/>
      <c r="Y16" s="2260"/>
      <c r="Z16" s="2260"/>
      <c r="AA16" s="2260"/>
      <c r="AB16" s="2284"/>
      <c r="AC16" s="2284"/>
      <c r="AD16" s="2284"/>
      <c r="AE16" s="2284"/>
      <c r="AF16" s="2284"/>
      <c r="AG16" s="2284"/>
      <c r="AH16" s="2284"/>
      <c r="AI16" s="2284"/>
      <c r="AJ16" s="2284"/>
      <c r="AK16" s="2284"/>
      <c r="AL16" s="2284"/>
      <c r="AM16" s="2284"/>
      <c r="AN16" s="2284"/>
      <c r="AO16" s="2284"/>
      <c r="AP16" s="2284"/>
      <c r="AQ16" s="2284"/>
      <c r="AR16" s="2284"/>
      <c r="AS16" s="2284"/>
      <c r="AT16" s="2284"/>
      <c r="AU16" s="2284"/>
      <c r="AV16" s="2260"/>
      <c r="AW16" s="2260"/>
      <c r="CA16" s="2196"/>
      <c r="CB16" s="2196"/>
      <c r="CC16" s="2196"/>
      <c r="CD16" s="2196"/>
      <c r="CE16" s="2196"/>
      <c r="CF16" s="2196"/>
      <c r="CG16" s="2196"/>
      <c r="CH16" s="2196"/>
      <c r="CI16" s="2196"/>
      <c r="CJ16" s="2196"/>
      <c r="CK16" s="2196"/>
      <c r="CL16" s="2196"/>
      <c r="CM16" s="2196"/>
      <c r="CN16" s="2196"/>
      <c r="CO16" s="2196"/>
      <c r="CP16" s="2196"/>
      <c r="CQ16" s="2196"/>
      <c r="CR16" s="2196"/>
      <c r="CS16" s="2196"/>
      <c r="CT16" s="2196"/>
      <c r="CU16" s="2196"/>
      <c r="CV16" s="2196"/>
      <c r="CW16" s="2196"/>
      <c r="CX16" s="2196"/>
      <c r="CY16" s="2196"/>
    </row>
    <row r="17" spans="3:103" s="198" customFormat="1" ht="9.75" customHeight="1">
      <c r="U17" s="2261" t="s">
        <v>114</v>
      </c>
      <c r="V17" s="2261"/>
      <c r="W17" s="2261"/>
      <c r="X17" s="2261"/>
      <c r="Y17" s="2261"/>
      <c r="Z17" s="2261"/>
      <c r="AA17" s="2261"/>
      <c r="AB17" s="2284"/>
      <c r="AC17" s="2284"/>
      <c r="AD17" s="2284"/>
      <c r="AE17" s="2284"/>
      <c r="AF17" s="2284"/>
      <c r="AG17" s="2284"/>
      <c r="AH17" s="2284"/>
      <c r="AI17" s="2284"/>
      <c r="AJ17" s="2284"/>
      <c r="AK17" s="2284"/>
      <c r="AL17" s="2284"/>
      <c r="AM17" s="2284"/>
      <c r="AN17" s="2284"/>
      <c r="AO17" s="2284"/>
      <c r="AP17" s="2284"/>
      <c r="AQ17" s="2284"/>
      <c r="AR17" s="2284"/>
      <c r="AS17" s="2284"/>
      <c r="AT17" s="2284"/>
      <c r="AU17" s="2284"/>
      <c r="AV17" s="2260"/>
      <c r="AW17" s="2260"/>
      <c r="AX17" s="2282" t="s">
        <v>115</v>
      </c>
      <c r="AY17" s="2282"/>
      <c r="CA17" s="2196"/>
      <c r="CB17" s="2196"/>
      <c r="CC17" s="2196"/>
      <c r="CD17" s="2196"/>
      <c r="CE17" s="2196"/>
      <c r="CF17" s="2196"/>
      <c r="CG17" s="2196"/>
      <c r="CH17" s="2196"/>
      <c r="CI17" s="2196"/>
      <c r="CJ17" s="2196"/>
      <c r="CK17" s="2196"/>
      <c r="CL17" s="2196"/>
      <c r="CM17" s="2196"/>
      <c r="CN17" s="2196"/>
      <c r="CO17" s="2196"/>
      <c r="CP17" s="2196"/>
      <c r="CQ17" s="2196"/>
      <c r="CR17" s="2196"/>
      <c r="CS17" s="2196"/>
      <c r="CT17" s="2196"/>
      <c r="CU17" s="2196"/>
      <c r="CV17" s="2196"/>
      <c r="CW17" s="2196"/>
      <c r="CX17" s="2196"/>
      <c r="CY17" s="2196"/>
    </row>
    <row r="18" spans="3:103" s="198" customFormat="1" ht="9.75" customHeight="1">
      <c r="U18" s="2276"/>
      <c r="V18" s="2276"/>
      <c r="W18" s="2276"/>
      <c r="X18" s="2276"/>
      <c r="Y18" s="2276"/>
      <c r="Z18" s="2276"/>
      <c r="AA18" s="2276"/>
      <c r="AB18" s="2285"/>
      <c r="AC18" s="2285"/>
      <c r="AD18" s="2285"/>
      <c r="AE18" s="2285"/>
      <c r="AF18" s="2285"/>
      <c r="AG18" s="2285"/>
      <c r="AH18" s="2285"/>
      <c r="AI18" s="2285"/>
      <c r="AJ18" s="2285"/>
      <c r="AK18" s="2285"/>
      <c r="AL18" s="2285"/>
      <c r="AM18" s="2285"/>
      <c r="AN18" s="2285"/>
      <c r="AO18" s="2285"/>
      <c r="AP18" s="2285"/>
      <c r="AQ18" s="2285"/>
      <c r="AR18" s="2285"/>
      <c r="AS18" s="2285"/>
      <c r="AT18" s="2285"/>
      <c r="AU18" s="2285"/>
      <c r="AV18" s="2277"/>
      <c r="AW18" s="2277"/>
      <c r="AX18" s="2283"/>
      <c r="AY18" s="2283"/>
      <c r="CA18" s="2196"/>
      <c r="CB18" s="2196"/>
      <c r="CC18" s="2196"/>
      <c r="CD18" s="2196"/>
      <c r="CE18" s="2196"/>
      <c r="CF18" s="2196"/>
      <c r="CG18" s="2196"/>
      <c r="CH18" s="2196"/>
      <c r="CI18" s="2196"/>
      <c r="CJ18" s="2196"/>
      <c r="CK18" s="2196"/>
      <c r="CL18" s="2196"/>
      <c r="CM18" s="2196"/>
      <c r="CN18" s="2196"/>
      <c r="CO18" s="2196"/>
      <c r="CP18" s="2196"/>
      <c r="CQ18" s="2196"/>
      <c r="CR18" s="2196"/>
      <c r="CS18" s="2196"/>
      <c r="CT18" s="2196"/>
      <c r="CU18" s="2196"/>
      <c r="CV18" s="2196"/>
      <c r="CW18" s="2196"/>
      <c r="CX18" s="2196"/>
      <c r="CY18" s="2196"/>
    </row>
    <row r="19" spans="3:103" s="198" customFormat="1" ht="11.25" customHeight="1">
      <c r="U19" s="734"/>
      <c r="V19" s="734"/>
      <c r="W19" s="734"/>
      <c r="X19" s="734"/>
      <c r="Y19" s="734"/>
      <c r="Z19" s="734"/>
      <c r="AA19" s="734"/>
      <c r="AB19" s="735"/>
      <c r="AC19" s="735"/>
      <c r="AD19" s="735"/>
      <c r="AE19" s="735"/>
      <c r="AF19" s="735"/>
      <c r="AG19" s="735"/>
      <c r="AH19" s="735"/>
      <c r="AI19" s="735"/>
      <c r="AJ19" s="735"/>
      <c r="AK19" s="735"/>
      <c r="AL19" s="735"/>
      <c r="AM19" s="735"/>
      <c r="AN19" s="735"/>
      <c r="AO19" s="735"/>
      <c r="AP19" s="735"/>
      <c r="AQ19" s="735"/>
      <c r="AR19" s="735"/>
      <c r="AS19" s="735"/>
      <c r="AT19" s="735"/>
      <c r="AU19" s="735"/>
      <c r="AV19" s="734"/>
      <c r="AW19" s="734"/>
      <c r="CA19" s="2196"/>
      <c r="CB19" s="2196"/>
      <c r="CC19" s="2196"/>
      <c r="CD19" s="2196"/>
      <c r="CE19" s="2196"/>
      <c r="CF19" s="2196"/>
      <c r="CG19" s="2196"/>
      <c r="CH19" s="2196"/>
      <c r="CI19" s="2196"/>
      <c r="CJ19" s="2196"/>
      <c r="CK19" s="2196"/>
      <c r="CL19" s="2196"/>
      <c r="CM19" s="2196"/>
      <c r="CN19" s="2196"/>
      <c r="CO19" s="2196"/>
      <c r="CP19" s="2196"/>
      <c r="CQ19" s="2196"/>
      <c r="CR19" s="2196"/>
      <c r="CS19" s="2196"/>
      <c r="CT19" s="2196"/>
      <c r="CU19" s="2196"/>
      <c r="CV19" s="2196"/>
      <c r="CW19" s="2196"/>
      <c r="CX19" s="2196"/>
      <c r="CY19" s="2196"/>
    </row>
    <row r="20" spans="3:103" s="198" customFormat="1" ht="9" customHeight="1">
      <c r="AF20" s="736"/>
      <c r="CA20" s="2196"/>
      <c r="CB20" s="2196"/>
      <c r="CC20" s="2196"/>
      <c r="CD20" s="2196"/>
      <c r="CE20" s="2196"/>
      <c r="CF20" s="2196"/>
      <c r="CG20" s="2196"/>
      <c r="CH20" s="2196"/>
      <c r="CI20" s="2196"/>
      <c r="CJ20" s="2196"/>
      <c r="CK20" s="2196"/>
      <c r="CL20" s="2196"/>
      <c r="CM20" s="2196"/>
      <c r="CN20" s="2196"/>
      <c r="CO20" s="2196"/>
      <c r="CP20" s="2196"/>
      <c r="CQ20" s="2196"/>
      <c r="CR20" s="2196"/>
      <c r="CS20" s="2196"/>
      <c r="CT20" s="2196"/>
      <c r="CU20" s="2196"/>
      <c r="CV20" s="2196"/>
      <c r="CW20" s="2196"/>
      <c r="CX20" s="2196"/>
      <c r="CY20" s="2196"/>
    </row>
    <row r="21" spans="3:103" s="198" customFormat="1" ht="15" customHeight="1">
      <c r="K21" s="737" t="s">
        <v>486</v>
      </c>
      <c r="L21" s="738"/>
      <c r="M21" s="738"/>
      <c r="N21" s="738"/>
      <c r="O21" s="738"/>
      <c r="P21" s="738"/>
      <c r="Q21" s="738"/>
      <c r="R21" s="738"/>
      <c r="S21" s="738"/>
      <c r="T21" s="738"/>
      <c r="U21" s="738"/>
      <c r="V21" s="738"/>
      <c r="W21" s="738"/>
      <c r="X21" s="738"/>
      <c r="Y21" s="738"/>
      <c r="Z21" s="738"/>
      <c r="AA21" s="738"/>
      <c r="AB21" s="738"/>
      <c r="AC21" s="738"/>
      <c r="AD21" s="738"/>
      <c r="AE21" s="738"/>
      <c r="AF21" s="739"/>
      <c r="AG21" s="738"/>
      <c r="AH21" s="738"/>
      <c r="AI21" s="738"/>
      <c r="AJ21" s="738"/>
      <c r="AK21" s="738"/>
      <c r="AL21" s="738"/>
      <c r="AM21" s="738"/>
      <c r="AN21" s="738"/>
      <c r="AO21" s="738"/>
      <c r="AP21" s="738"/>
      <c r="AQ21" s="738"/>
      <c r="AR21" s="738"/>
      <c r="AS21" s="738"/>
      <c r="AT21" s="738"/>
      <c r="AU21" s="738"/>
      <c r="AV21" s="738"/>
      <c r="AW21" s="738"/>
      <c r="AX21" s="738"/>
      <c r="AY21" s="738"/>
      <c r="AZ21" s="738"/>
      <c r="BA21" s="738"/>
      <c r="BB21" s="738"/>
      <c r="BC21" s="738"/>
      <c r="BD21" s="738"/>
      <c r="BE21" s="738"/>
      <c r="BF21" s="738"/>
      <c r="BG21" s="738"/>
      <c r="BH21" s="738"/>
      <c r="BI21" s="738"/>
      <c r="BJ21" s="738"/>
      <c r="BK21" s="738"/>
      <c r="BL21" s="738"/>
      <c r="BM21" s="738"/>
      <c r="BN21" s="738"/>
      <c r="BO21" s="738"/>
      <c r="BP21" s="738"/>
    </row>
    <row r="22" spans="3:103" s="198" customFormat="1" ht="15" customHeight="1">
      <c r="K22" s="737" t="s">
        <v>116</v>
      </c>
      <c r="L22" s="738"/>
      <c r="M22" s="738"/>
      <c r="N22" s="738"/>
      <c r="O22" s="738"/>
      <c r="P22" s="738"/>
      <c r="Q22" s="738"/>
      <c r="R22" s="738"/>
      <c r="S22" s="738"/>
      <c r="T22" s="738"/>
      <c r="U22" s="738"/>
      <c r="V22" s="738"/>
      <c r="W22" s="738"/>
      <c r="X22" s="738"/>
      <c r="Y22" s="738"/>
      <c r="Z22" s="738"/>
      <c r="AA22" s="738"/>
      <c r="AB22" s="738"/>
      <c r="AC22" s="738"/>
      <c r="AD22" s="738"/>
      <c r="AE22" s="738"/>
      <c r="AF22" s="739"/>
      <c r="AG22" s="738"/>
      <c r="AH22" s="738"/>
      <c r="AI22" s="738"/>
      <c r="AJ22" s="738"/>
      <c r="AK22" s="738"/>
      <c r="AL22" s="738"/>
      <c r="AM22" s="738"/>
      <c r="AN22" s="738"/>
      <c r="AO22" s="738"/>
      <c r="AP22" s="738"/>
      <c r="AQ22" s="738"/>
      <c r="AR22" s="738"/>
      <c r="AS22" s="738"/>
      <c r="AT22" s="738"/>
      <c r="AU22" s="738"/>
      <c r="AV22" s="738"/>
      <c r="AW22" s="738"/>
      <c r="AX22" s="738"/>
      <c r="AY22" s="738"/>
      <c r="AZ22" s="738"/>
      <c r="BA22" s="738"/>
      <c r="BB22" s="738"/>
      <c r="BC22" s="738"/>
      <c r="BD22" s="738"/>
      <c r="BE22" s="738"/>
      <c r="BF22" s="738"/>
      <c r="BG22" s="738"/>
      <c r="BH22" s="738"/>
      <c r="BI22" s="738"/>
      <c r="BJ22" s="738"/>
      <c r="BK22" s="738"/>
      <c r="BL22" s="738"/>
      <c r="BM22" s="738"/>
      <c r="BN22" s="738"/>
      <c r="BO22" s="738"/>
      <c r="BP22" s="738"/>
    </row>
    <row r="23" spans="3:103" s="198" customFormat="1" ht="13.5" customHeight="1">
      <c r="AF23" s="736"/>
    </row>
    <row r="24" spans="3:103" s="198" customFormat="1" ht="13.5" customHeight="1">
      <c r="K24" s="204"/>
      <c r="AF24" s="736"/>
    </row>
    <row r="25" spans="3:103" s="198" customFormat="1" ht="11.25" customHeight="1">
      <c r="AF25" s="736"/>
      <c r="AU25" s="2260" t="s">
        <v>146</v>
      </c>
      <c r="AV25" s="2260"/>
      <c r="AW25" s="2260"/>
      <c r="AX25" s="2260"/>
      <c r="AY25" s="2261"/>
      <c r="AZ25" s="2261"/>
      <c r="BA25" s="2261"/>
      <c r="BB25" s="2261"/>
      <c r="BC25" s="2260" t="s">
        <v>109</v>
      </c>
      <c r="BD25" s="2260"/>
      <c r="BE25" s="2261"/>
      <c r="BF25" s="2261"/>
      <c r="BG25" s="2261"/>
      <c r="BH25" s="2261"/>
      <c r="BI25" s="2260" t="s">
        <v>110</v>
      </c>
      <c r="BJ25" s="2260"/>
      <c r="BK25" s="2261"/>
      <c r="BL25" s="2261"/>
      <c r="BM25" s="2261"/>
      <c r="BN25" s="2261"/>
      <c r="BO25" s="2260" t="s">
        <v>111</v>
      </c>
      <c r="BP25" s="2260"/>
    </row>
    <row r="26" spans="3:103" s="198" customFormat="1" ht="11.25" customHeight="1">
      <c r="AF26" s="736"/>
      <c r="AU26" s="2260"/>
      <c r="AV26" s="2260"/>
      <c r="AW26" s="2260"/>
      <c r="AX26" s="2260"/>
      <c r="AY26" s="2261"/>
      <c r="AZ26" s="2261"/>
      <c r="BA26" s="2261"/>
      <c r="BB26" s="2261"/>
      <c r="BC26" s="2260"/>
      <c r="BD26" s="2260"/>
      <c r="BE26" s="2261"/>
      <c r="BF26" s="2261"/>
      <c r="BG26" s="2261"/>
      <c r="BH26" s="2261"/>
      <c r="BI26" s="2260"/>
      <c r="BJ26" s="2260"/>
      <c r="BK26" s="2261"/>
      <c r="BL26" s="2261"/>
      <c r="BM26" s="2261"/>
      <c r="BN26" s="2261"/>
      <c r="BO26" s="2260"/>
      <c r="BP26" s="2260"/>
    </row>
    <row r="27" spans="3:103" s="198" customFormat="1" ht="9" customHeight="1">
      <c r="AF27" s="736"/>
    </row>
    <row r="28" spans="3:103" s="198" customFormat="1" ht="13.5">
      <c r="C28" s="204" t="s">
        <v>117</v>
      </c>
      <c r="AF28" s="736"/>
    </row>
    <row r="29" spans="3:103" s="198" customFormat="1" ht="9" customHeight="1">
      <c r="AF29" s="736"/>
    </row>
    <row r="30" spans="3:103" s="198" customFormat="1" ht="9" customHeight="1" thickBot="1">
      <c r="AF30" s="736"/>
    </row>
    <row r="31" spans="3:103" s="198" customFormat="1" ht="9" customHeight="1">
      <c r="AF31" s="736"/>
      <c r="BL31" s="2286" t="s">
        <v>149</v>
      </c>
      <c r="BM31" s="2287"/>
      <c r="BN31" s="2287"/>
      <c r="BO31" s="2287"/>
      <c r="BP31" s="2287"/>
      <c r="BQ31" s="2287"/>
      <c r="BR31" s="2287"/>
      <c r="BS31" s="2287"/>
      <c r="BT31" s="2287"/>
      <c r="BU31" s="2288"/>
    </row>
    <row r="32" spans="3:103" s="198" customFormat="1" ht="9" customHeight="1">
      <c r="C32" s="2264" t="s">
        <v>118</v>
      </c>
      <c r="D32" s="2264"/>
      <c r="E32" s="2264"/>
      <c r="F32" s="2264"/>
      <c r="G32" s="2264"/>
      <c r="H32" s="2264"/>
      <c r="I32" s="2264"/>
      <c r="J32" s="2264"/>
      <c r="K32" s="2264"/>
      <c r="L32" s="2264"/>
      <c r="M32" s="2264"/>
      <c r="N32" s="2264"/>
      <c r="AF32" s="736"/>
      <c r="BL32" s="2289"/>
      <c r="BM32" s="2290"/>
      <c r="BN32" s="2290"/>
      <c r="BO32" s="2290"/>
      <c r="BP32" s="2290"/>
      <c r="BQ32" s="2290"/>
      <c r="BR32" s="2290"/>
      <c r="BS32" s="2290"/>
      <c r="BT32" s="2290"/>
      <c r="BU32" s="2291"/>
    </row>
    <row r="33" spans="3:73" s="198" customFormat="1" ht="9" customHeight="1">
      <c r="C33" s="2264"/>
      <c r="D33" s="2264"/>
      <c r="E33" s="2264"/>
      <c r="F33" s="2264"/>
      <c r="G33" s="2264"/>
      <c r="H33" s="2264"/>
      <c r="I33" s="2264"/>
      <c r="J33" s="2264"/>
      <c r="K33" s="2264"/>
      <c r="L33" s="2264"/>
      <c r="M33" s="2264"/>
      <c r="N33" s="2264"/>
      <c r="O33" s="691"/>
      <c r="AF33" s="736"/>
      <c r="BL33" s="2289"/>
      <c r="BM33" s="2290"/>
      <c r="BN33" s="2290"/>
      <c r="BO33" s="2290"/>
      <c r="BP33" s="2290"/>
      <c r="BQ33" s="2290"/>
      <c r="BR33" s="2290"/>
      <c r="BS33" s="2290"/>
      <c r="BT33" s="2290"/>
      <c r="BU33" s="2291"/>
    </row>
    <row r="34" spans="3:73" s="198" customFormat="1" ht="9" customHeight="1" thickBot="1">
      <c r="C34" s="2265"/>
      <c r="D34" s="2265"/>
      <c r="E34" s="2265"/>
      <c r="F34" s="2265"/>
      <c r="G34" s="2265"/>
      <c r="H34" s="2265"/>
      <c r="I34" s="2265"/>
      <c r="J34" s="2265"/>
      <c r="K34" s="2265"/>
      <c r="L34" s="2265"/>
      <c r="M34" s="2265"/>
      <c r="N34" s="2265"/>
      <c r="O34" s="691"/>
      <c r="AF34" s="736"/>
      <c r="BL34" s="2292"/>
      <c r="BM34" s="2293"/>
      <c r="BN34" s="2293"/>
      <c r="BO34" s="2293"/>
      <c r="BP34" s="2293"/>
      <c r="BQ34" s="2293"/>
      <c r="BR34" s="2293"/>
      <c r="BS34" s="2293"/>
      <c r="BT34" s="2293"/>
      <c r="BU34" s="2294"/>
    </row>
    <row r="35" spans="3:73" s="198" customFormat="1" ht="9" customHeight="1">
      <c r="C35" s="740"/>
      <c r="D35" s="2234" t="s">
        <v>119</v>
      </c>
      <c r="E35" s="2234"/>
      <c r="F35" s="2234"/>
      <c r="G35" s="2234"/>
      <c r="H35" s="2234"/>
      <c r="I35" s="2234"/>
      <c r="J35" s="2234"/>
      <c r="K35" s="2234"/>
      <c r="L35" s="2234"/>
      <c r="M35" s="2234"/>
      <c r="N35" s="2234"/>
      <c r="O35" s="2234"/>
      <c r="P35" s="2234"/>
      <c r="Q35" s="2234"/>
      <c r="R35" s="2234"/>
      <c r="S35" s="741"/>
      <c r="T35" s="742"/>
      <c r="U35" s="2295">
        <f>'様式7(長寿命型)'!Q39</f>
        <v>0</v>
      </c>
      <c r="V35" s="2295"/>
      <c r="W35" s="2295"/>
      <c r="X35" s="2295"/>
      <c r="Y35" s="2295"/>
      <c r="Z35" s="2295"/>
      <c r="AA35" s="2295"/>
      <c r="AB35" s="2295"/>
      <c r="AC35" s="2295"/>
      <c r="AD35" s="2295"/>
      <c r="AE35" s="2295"/>
      <c r="AF35" s="2295"/>
      <c r="AG35" s="2295"/>
      <c r="AH35" s="2295"/>
      <c r="AI35" s="2295"/>
      <c r="AJ35" s="2295"/>
      <c r="AK35" s="2295"/>
      <c r="AL35" s="2295"/>
      <c r="AM35" s="2295"/>
      <c r="AN35" s="2295"/>
      <c r="AO35" s="2295"/>
      <c r="AP35" s="2295"/>
      <c r="AQ35" s="2295"/>
      <c r="AR35" s="2295"/>
      <c r="AS35" s="2295"/>
      <c r="AT35" s="2295"/>
      <c r="AU35" s="2295"/>
      <c r="AV35" s="2295"/>
      <c r="AW35" s="2295"/>
      <c r="AX35" s="2295"/>
      <c r="AY35" s="2295"/>
      <c r="AZ35" s="2295"/>
      <c r="BA35" s="2295"/>
      <c r="BB35" s="2295"/>
      <c r="BC35" s="2295"/>
      <c r="BD35" s="2295"/>
      <c r="BE35" s="2295"/>
      <c r="BF35" s="2295"/>
      <c r="BG35" s="2295"/>
      <c r="BH35" s="2295"/>
      <c r="BI35" s="2295"/>
      <c r="BJ35" s="2295"/>
      <c r="BK35" s="743"/>
      <c r="BL35" s="2297" t="s">
        <v>292</v>
      </c>
      <c r="BM35" s="2298"/>
      <c r="BN35" s="2298"/>
      <c r="BO35" s="2298"/>
      <c r="BP35" s="2298"/>
      <c r="BQ35" s="2298"/>
      <c r="BR35" s="2298"/>
      <c r="BS35" s="2298"/>
      <c r="BT35" s="2298"/>
      <c r="BU35" s="2299"/>
    </row>
    <row r="36" spans="3:73" s="198" customFormat="1" ht="9" customHeight="1">
      <c r="C36" s="744"/>
      <c r="D36" s="2235"/>
      <c r="E36" s="2235"/>
      <c r="F36" s="2235"/>
      <c r="G36" s="2235"/>
      <c r="H36" s="2235"/>
      <c r="I36" s="2235"/>
      <c r="J36" s="2235"/>
      <c r="K36" s="2235"/>
      <c r="L36" s="2235"/>
      <c r="M36" s="2235"/>
      <c r="N36" s="2235"/>
      <c r="O36" s="2235"/>
      <c r="P36" s="2235"/>
      <c r="Q36" s="2235"/>
      <c r="R36" s="2235"/>
      <c r="S36" s="745"/>
      <c r="T36" s="706"/>
      <c r="U36" s="2258"/>
      <c r="V36" s="2258"/>
      <c r="W36" s="2258"/>
      <c r="X36" s="2258"/>
      <c r="Y36" s="2258"/>
      <c r="Z36" s="2258"/>
      <c r="AA36" s="2258"/>
      <c r="AB36" s="2258"/>
      <c r="AC36" s="2258"/>
      <c r="AD36" s="2258"/>
      <c r="AE36" s="2258"/>
      <c r="AF36" s="2258"/>
      <c r="AG36" s="2258"/>
      <c r="AH36" s="2258"/>
      <c r="AI36" s="2258"/>
      <c r="AJ36" s="2258"/>
      <c r="AK36" s="2258"/>
      <c r="AL36" s="2258"/>
      <c r="AM36" s="2258"/>
      <c r="AN36" s="2258"/>
      <c r="AO36" s="2258"/>
      <c r="AP36" s="2258"/>
      <c r="AQ36" s="2258"/>
      <c r="AR36" s="2258"/>
      <c r="AS36" s="2258"/>
      <c r="AT36" s="2258"/>
      <c r="AU36" s="2258"/>
      <c r="AV36" s="2258"/>
      <c r="AW36" s="2258"/>
      <c r="AX36" s="2258"/>
      <c r="AY36" s="2258"/>
      <c r="AZ36" s="2258"/>
      <c r="BA36" s="2258"/>
      <c r="BB36" s="2258"/>
      <c r="BC36" s="2258"/>
      <c r="BD36" s="2258"/>
      <c r="BE36" s="2258"/>
      <c r="BF36" s="2258"/>
      <c r="BG36" s="2258"/>
      <c r="BH36" s="2258"/>
      <c r="BI36" s="2258"/>
      <c r="BJ36" s="2258"/>
      <c r="BK36" s="746"/>
      <c r="BL36" s="2300"/>
      <c r="BM36" s="2301"/>
      <c r="BN36" s="2301"/>
      <c r="BO36" s="2301"/>
      <c r="BP36" s="2301"/>
      <c r="BQ36" s="2301"/>
      <c r="BR36" s="2301"/>
      <c r="BS36" s="2301"/>
      <c r="BT36" s="2301"/>
      <c r="BU36" s="2302"/>
    </row>
    <row r="37" spans="3:73" s="198" customFormat="1" ht="9" customHeight="1">
      <c r="C37" s="744"/>
      <c r="D37" s="2235"/>
      <c r="E37" s="2235"/>
      <c r="F37" s="2235"/>
      <c r="G37" s="2235"/>
      <c r="H37" s="2235"/>
      <c r="I37" s="2235"/>
      <c r="J37" s="2235"/>
      <c r="K37" s="2235"/>
      <c r="L37" s="2235"/>
      <c r="M37" s="2235"/>
      <c r="N37" s="2235"/>
      <c r="O37" s="2235"/>
      <c r="P37" s="2235"/>
      <c r="Q37" s="2235"/>
      <c r="R37" s="2235"/>
      <c r="S37" s="745"/>
      <c r="T37" s="706"/>
      <c r="U37" s="2258"/>
      <c r="V37" s="2258"/>
      <c r="W37" s="2258"/>
      <c r="X37" s="2258"/>
      <c r="Y37" s="2258"/>
      <c r="Z37" s="2258"/>
      <c r="AA37" s="2258"/>
      <c r="AB37" s="2258"/>
      <c r="AC37" s="2258"/>
      <c r="AD37" s="2258"/>
      <c r="AE37" s="2258"/>
      <c r="AF37" s="2258"/>
      <c r="AG37" s="2258"/>
      <c r="AH37" s="2258"/>
      <c r="AI37" s="2258"/>
      <c r="AJ37" s="2258"/>
      <c r="AK37" s="2258"/>
      <c r="AL37" s="2258"/>
      <c r="AM37" s="2258"/>
      <c r="AN37" s="2258"/>
      <c r="AO37" s="2258"/>
      <c r="AP37" s="2258"/>
      <c r="AQ37" s="2258"/>
      <c r="AR37" s="2258"/>
      <c r="AS37" s="2258"/>
      <c r="AT37" s="2258"/>
      <c r="AU37" s="2258"/>
      <c r="AV37" s="2258"/>
      <c r="AW37" s="2258"/>
      <c r="AX37" s="2258"/>
      <c r="AY37" s="2258"/>
      <c r="AZ37" s="2258"/>
      <c r="BA37" s="2258"/>
      <c r="BB37" s="2258"/>
      <c r="BC37" s="2258"/>
      <c r="BD37" s="2258"/>
      <c r="BE37" s="2258"/>
      <c r="BF37" s="2258"/>
      <c r="BG37" s="2258"/>
      <c r="BH37" s="2258"/>
      <c r="BI37" s="2258"/>
      <c r="BJ37" s="2258"/>
      <c r="BK37" s="746"/>
      <c r="BL37" s="2300"/>
      <c r="BM37" s="2301"/>
      <c r="BN37" s="2301"/>
      <c r="BO37" s="2301"/>
      <c r="BP37" s="2301"/>
      <c r="BQ37" s="2301"/>
      <c r="BR37" s="2301"/>
      <c r="BS37" s="2301"/>
      <c r="BT37" s="2301"/>
      <c r="BU37" s="2302"/>
    </row>
    <row r="38" spans="3:73" s="198" customFormat="1" ht="9" customHeight="1">
      <c r="C38" s="747"/>
      <c r="D38" s="2236"/>
      <c r="E38" s="2236"/>
      <c r="F38" s="2236"/>
      <c r="G38" s="2236"/>
      <c r="H38" s="2236"/>
      <c r="I38" s="2236"/>
      <c r="J38" s="2236"/>
      <c r="K38" s="2236"/>
      <c r="L38" s="2236"/>
      <c r="M38" s="2236"/>
      <c r="N38" s="2236"/>
      <c r="O38" s="2236"/>
      <c r="P38" s="2236"/>
      <c r="Q38" s="2236"/>
      <c r="R38" s="2236"/>
      <c r="S38" s="748"/>
      <c r="T38" s="706"/>
      <c r="U38" s="2296"/>
      <c r="V38" s="2296"/>
      <c r="W38" s="2296"/>
      <c r="X38" s="2296"/>
      <c r="Y38" s="2296"/>
      <c r="Z38" s="2296"/>
      <c r="AA38" s="2296"/>
      <c r="AB38" s="2296"/>
      <c r="AC38" s="2296"/>
      <c r="AD38" s="2296"/>
      <c r="AE38" s="2296"/>
      <c r="AF38" s="2296"/>
      <c r="AG38" s="2296"/>
      <c r="AH38" s="2296"/>
      <c r="AI38" s="2296"/>
      <c r="AJ38" s="2296"/>
      <c r="AK38" s="2296"/>
      <c r="AL38" s="2296"/>
      <c r="AM38" s="2296"/>
      <c r="AN38" s="2296"/>
      <c r="AO38" s="2296"/>
      <c r="AP38" s="2296"/>
      <c r="AQ38" s="2296"/>
      <c r="AR38" s="2296"/>
      <c r="AS38" s="2296"/>
      <c r="AT38" s="2296"/>
      <c r="AU38" s="2296"/>
      <c r="AV38" s="2296"/>
      <c r="AW38" s="2296"/>
      <c r="AX38" s="2296"/>
      <c r="AY38" s="2296"/>
      <c r="AZ38" s="2296"/>
      <c r="BA38" s="2296"/>
      <c r="BB38" s="2296"/>
      <c r="BC38" s="2296"/>
      <c r="BD38" s="2296"/>
      <c r="BE38" s="2296"/>
      <c r="BF38" s="2296"/>
      <c r="BG38" s="2296"/>
      <c r="BH38" s="2296"/>
      <c r="BI38" s="2296"/>
      <c r="BJ38" s="2296"/>
      <c r="BK38" s="746"/>
      <c r="BL38" s="2300"/>
      <c r="BM38" s="2301"/>
      <c r="BN38" s="2301"/>
      <c r="BO38" s="2301"/>
      <c r="BP38" s="2301"/>
      <c r="BQ38" s="2301"/>
      <c r="BR38" s="2301"/>
      <c r="BS38" s="2301"/>
      <c r="BT38" s="2301"/>
      <c r="BU38" s="2302"/>
    </row>
    <row r="39" spans="3:73" s="198" customFormat="1" ht="9" customHeight="1">
      <c r="C39" s="744"/>
      <c r="D39" s="2201" t="s">
        <v>120</v>
      </c>
      <c r="E39" s="2201"/>
      <c r="F39" s="2201"/>
      <c r="G39" s="2201"/>
      <c r="H39" s="2201"/>
      <c r="I39" s="2201"/>
      <c r="J39" s="2201"/>
      <c r="K39" s="2201"/>
      <c r="L39" s="2201"/>
      <c r="M39" s="2201"/>
      <c r="N39" s="2201"/>
      <c r="O39" s="2201"/>
      <c r="P39" s="2201"/>
      <c r="Q39" s="2201"/>
      <c r="R39" s="2201"/>
      <c r="S39" s="749"/>
      <c r="T39" s="750"/>
      <c r="U39" s="2257">
        <f>'様式7(長寿命型)'!Q42</f>
        <v>0</v>
      </c>
      <c r="V39" s="2257"/>
      <c r="W39" s="2257"/>
      <c r="X39" s="2257"/>
      <c r="Y39" s="2257"/>
      <c r="Z39" s="2257"/>
      <c r="AA39" s="2257"/>
      <c r="AB39" s="2257"/>
      <c r="AC39" s="2257"/>
      <c r="AD39" s="2257"/>
      <c r="AE39" s="2257"/>
      <c r="AF39" s="2257"/>
      <c r="AG39" s="2257"/>
      <c r="AH39" s="2257"/>
      <c r="AI39" s="2257"/>
      <c r="AJ39" s="2257"/>
      <c r="AK39" s="2257"/>
      <c r="AL39" s="2257"/>
      <c r="AM39" s="2257"/>
      <c r="AN39" s="2257"/>
      <c r="AO39" s="2257"/>
      <c r="AP39" s="2257"/>
      <c r="AQ39" s="2257"/>
      <c r="AR39" s="2257"/>
      <c r="AS39" s="2257"/>
      <c r="AT39" s="2257"/>
      <c r="AU39" s="2257"/>
      <c r="AV39" s="2257"/>
      <c r="AW39" s="2257"/>
      <c r="AX39" s="2257"/>
      <c r="AY39" s="2257"/>
      <c r="AZ39" s="2257"/>
      <c r="BA39" s="2257"/>
      <c r="BB39" s="2257"/>
      <c r="BC39" s="2257"/>
      <c r="BD39" s="2257"/>
      <c r="BE39" s="2257"/>
      <c r="BF39" s="2257"/>
      <c r="BG39" s="2257"/>
      <c r="BH39" s="2257"/>
      <c r="BI39" s="2257"/>
      <c r="BJ39" s="2257"/>
      <c r="BK39" s="751"/>
      <c r="BL39" s="2300"/>
      <c r="BM39" s="2301"/>
      <c r="BN39" s="2301"/>
      <c r="BO39" s="2301"/>
      <c r="BP39" s="2301"/>
      <c r="BQ39" s="2301"/>
      <c r="BR39" s="2301"/>
      <c r="BS39" s="2301"/>
      <c r="BT39" s="2301"/>
      <c r="BU39" s="2302"/>
    </row>
    <row r="40" spans="3:73" s="198" customFormat="1" ht="9" customHeight="1">
      <c r="C40" s="744"/>
      <c r="D40" s="2201"/>
      <c r="E40" s="2201"/>
      <c r="F40" s="2201"/>
      <c r="G40" s="2201"/>
      <c r="H40" s="2201"/>
      <c r="I40" s="2201"/>
      <c r="J40" s="2201"/>
      <c r="K40" s="2201"/>
      <c r="L40" s="2201"/>
      <c r="M40" s="2201"/>
      <c r="N40" s="2201"/>
      <c r="O40" s="2201"/>
      <c r="P40" s="2201"/>
      <c r="Q40" s="2201"/>
      <c r="R40" s="2201"/>
      <c r="S40" s="745"/>
      <c r="T40" s="706"/>
      <c r="U40" s="2258"/>
      <c r="V40" s="2258"/>
      <c r="W40" s="2258"/>
      <c r="X40" s="2258"/>
      <c r="Y40" s="2258"/>
      <c r="Z40" s="2258"/>
      <c r="AA40" s="2258"/>
      <c r="AB40" s="2258"/>
      <c r="AC40" s="2258"/>
      <c r="AD40" s="2258"/>
      <c r="AE40" s="2258"/>
      <c r="AF40" s="2258"/>
      <c r="AG40" s="2258"/>
      <c r="AH40" s="2258"/>
      <c r="AI40" s="2258"/>
      <c r="AJ40" s="2258"/>
      <c r="AK40" s="2258"/>
      <c r="AL40" s="2258"/>
      <c r="AM40" s="2258"/>
      <c r="AN40" s="2258"/>
      <c r="AO40" s="2258"/>
      <c r="AP40" s="2258"/>
      <c r="AQ40" s="2258"/>
      <c r="AR40" s="2258"/>
      <c r="AS40" s="2258"/>
      <c r="AT40" s="2258"/>
      <c r="AU40" s="2258"/>
      <c r="AV40" s="2258"/>
      <c r="AW40" s="2258"/>
      <c r="AX40" s="2258"/>
      <c r="AY40" s="2258"/>
      <c r="AZ40" s="2258"/>
      <c r="BA40" s="2258"/>
      <c r="BB40" s="2258"/>
      <c r="BC40" s="2258"/>
      <c r="BD40" s="2258"/>
      <c r="BE40" s="2258"/>
      <c r="BF40" s="2258"/>
      <c r="BG40" s="2258"/>
      <c r="BH40" s="2258"/>
      <c r="BI40" s="2258"/>
      <c r="BJ40" s="2258"/>
      <c r="BK40" s="746"/>
      <c r="BL40" s="2300"/>
      <c r="BM40" s="2301"/>
      <c r="BN40" s="2301"/>
      <c r="BO40" s="2301"/>
      <c r="BP40" s="2301"/>
      <c r="BQ40" s="2301"/>
      <c r="BR40" s="2301"/>
      <c r="BS40" s="2301"/>
      <c r="BT40" s="2301"/>
      <c r="BU40" s="2302"/>
    </row>
    <row r="41" spans="3:73" s="198" customFormat="1" ht="9" customHeight="1">
      <c r="C41" s="744"/>
      <c r="D41" s="2201"/>
      <c r="E41" s="2201"/>
      <c r="F41" s="2201"/>
      <c r="G41" s="2201"/>
      <c r="H41" s="2201"/>
      <c r="I41" s="2201"/>
      <c r="J41" s="2201"/>
      <c r="K41" s="2201"/>
      <c r="L41" s="2201"/>
      <c r="M41" s="2201"/>
      <c r="N41" s="2201"/>
      <c r="O41" s="2201"/>
      <c r="P41" s="2201"/>
      <c r="Q41" s="2201"/>
      <c r="R41" s="2201"/>
      <c r="S41" s="745"/>
      <c r="T41" s="706"/>
      <c r="U41" s="2258"/>
      <c r="V41" s="2258"/>
      <c r="W41" s="2258"/>
      <c r="X41" s="2258"/>
      <c r="Y41" s="2258"/>
      <c r="Z41" s="2258"/>
      <c r="AA41" s="2258"/>
      <c r="AB41" s="2258"/>
      <c r="AC41" s="2258"/>
      <c r="AD41" s="2258"/>
      <c r="AE41" s="2258"/>
      <c r="AF41" s="2258"/>
      <c r="AG41" s="2258"/>
      <c r="AH41" s="2258"/>
      <c r="AI41" s="2258"/>
      <c r="AJ41" s="2258"/>
      <c r="AK41" s="2258"/>
      <c r="AL41" s="2258"/>
      <c r="AM41" s="2258"/>
      <c r="AN41" s="2258"/>
      <c r="AO41" s="2258"/>
      <c r="AP41" s="2258"/>
      <c r="AQ41" s="2258"/>
      <c r="AR41" s="2258"/>
      <c r="AS41" s="2258"/>
      <c r="AT41" s="2258"/>
      <c r="AU41" s="2258"/>
      <c r="AV41" s="2258"/>
      <c r="AW41" s="2258"/>
      <c r="AX41" s="2258"/>
      <c r="AY41" s="2258"/>
      <c r="AZ41" s="2258"/>
      <c r="BA41" s="2258"/>
      <c r="BB41" s="2258"/>
      <c r="BC41" s="2258"/>
      <c r="BD41" s="2258"/>
      <c r="BE41" s="2258"/>
      <c r="BF41" s="2258"/>
      <c r="BG41" s="2258"/>
      <c r="BH41" s="2258"/>
      <c r="BI41" s="2258"/>
      <c r="BJ41" s="2258"/>
      <c r="BK41" s="746"/>
      <c r="BL41" s="2300"/>
      <c r="BM41" s="2301"/>
      <c r="BN41" s="2301"/>
      <c r="BO41" s="2301"/>
      <c r="BP41" s="2301"/>
      <c r="BQ41" s="2301"/>
      <c r="BR41" s="2301"/>
      <c r="BS41" s="2301"/>
      <c r="BT41" s="2301"/>
      <c r="BU41" s="2302"/>
    </row>
    <row r="42" spans="3:73" s="198" customFormat="1" ht="9" customHeight="1" thickBot="1">
      <c r="C42" s="752"/>
      <c r="D42" s="2266"/>
      <c r="E42" s="2266"/>
      <c r="F42" s="2266"/>
      <c r="G42" s="2266"/>
      <c r="H42" s="2266"/>
      <c r="I42" s="2266"/>
      <c r="J42" s="2266"/>
      <c r="K42" s="2266"/>
      <c r="L42" s="2266"/>
      <c r="M42" s="2266"/>
      <c r="N42" s="2266"/>
      <c r="O42" s="2266"/>
      <c r="P42" s="2266"/>
      <c r="Q42" s="2266"/>
      <c r="R42" s="2266"/>
      <c r="S42" s="753"/>
      <c r="T42" s="754"/>
      <c r="U42" s="2259"/>
      <c r="V42" s="2259"/>
      <c r="W42" s="2259"/>
      <c r="X42" s="2259"/>
      <c r="Y42" s="2259"/>
      <c r="Z42" s="2259"/>
      <c r="AA42" s="2259"/>
      <c r="AB42" s="2259"/>
      <c r="AC42" s="2259"/>
      <c r="AD42" s="2259"/>
      <c r="AE42" s="2259"/>
      <c r="AF42" s="2259"/>
      <c r="AG42" s="2259"/>
      <c r="AH42" s="2259"/>
      <c r="AI42" s="2259"/>
      <c r="AJ42" s="2259"/>
      <c r="AK42" s="2259"/>
      <c r="AL42" s="2259"/>
      <c r="AM42" s="2259"/>
      <c r="AN42" s="2259"/>
      <c r="AO42" s="2259"/>
      <c r="AP42" s="2259"/>
      <c r="AQ42" s="2259"/>
      <c r="AR42" s="2259"/>
      <c r="AS42" s="2259"/>
      <c r="AT42" s="2259"/>
      <c r="AU42" s="2259"/>
      <c r="AV42" s="2259"/>
      <c r="AW42" s="2259"/>
      <c r="AX42" s="2259"/>
      <c r="AY42" s="2259"/>
      <c r="AZ42" s="2259"/>
      <c r="BA42" s="2259"/>
      <c r="BB42" s="2259"/>
      <c r="BC42" s="2259"/>
      <c r="BD42" s="2259"/>
      <c r="BE42" s="2259"/>
      <c r="BF42" s="2259"/>
      <c r="BG42" s="2259"/>
      <c r="BH42" s="2259"/>
      <c r="BI42" s="2259"/>
      <c r="BJ42" s="2259"/>
      <c r="BK42" s="755"/>
      <c r="BL42" s="2303"/>
      <c r="BM42" s="2304"/>
      <c r="BN42" s="2304"/>
      <c r="BO42" s="2304"/>
      <c r="BP42" s="2304"/>
      <c r="BQ42" s="2304"/>
      <c r="BR42" s="2304"/>
      <c r="BS42" s="2304"/>
      <c r="BT42" s="2304"/>
      <c r="BU42" s="2305"/>
    </row>
    <row r="43" spans="3:73" s="198" customFormat="1" ht="13.5" customHeight="1">
      <c r="BQ43" s="756" t="s">
        <v>635</v>
      </c>
    </row>
    <row r="44" spans="3:73" s="198" customFormat="1" ht="13.5" customHeight="1">
      <c r="BQ44" s="756"/>
    </row>
    <row r="45" spans="3:73" s="198" customFormat="1" ht="13.5" customHeight="1">
      <c r="D45" s="757" t="s">
        <v>612</v>
      </c>
      <c r="BQ45" s="756"/>
    </row>
    <row r="46" spans="3:73" s="198" customFormat="1" ht="13.5" customHeight="1">
      <c r="BQ46" s="756"/>
    </row>
    <row r="47" spans="3:73" s="198" customFormat="1" ht="9" customHeight="1" thickBot="1"/>
    <row r="48" spans="3:73" s="759" customFormat="1" ht="15" customHeight="1">
      <c r="C48" s="2262" t="s">
        <v>121</v>
      </c>
      <c r="D48" s="2262"/>
      <c r="E48" s="2262"/>
      <c r="F48" s="2262"/>
      <c r="G48" s="2262"/>
      <c r="H48" s="2262"/>
      <c r="I48" s="2262"/>
      <c r="J48" s="2262"/>
      <c r="K48" s="2262"/>
      <c r="L48" s="2262"/>
      <c r="M48" s="2262"/>
      <c r="N48" s="2262"/>
      <c r="O48" s="758"/>
      <c r="S48" s="760"/>
      <c r="T48" s="2278" t="s">
        <v>652</v>
      </c>
      <c r="U48" s="2278"/>
      <c r="V48" s="2278"/>
      <c r="W48" s="2278"/>
      <c r="X48" s="2278"/>
      <c r="Y48" s="2278"/>
      <c r="Z48" s="2278"/>
      <c r="AA48" s="2278"/>
      <c r="AB48" s="2278"/>
      <c r="AC48" s="2278"/>
      <c r="AD48" s="2278"/>
      <c r="AE48" s="2278"/>
      <c r="AF48" s="2278"/>
      <c r="AG48" s="2278"/>
      <c r="AH48" s="2278"/>
      <c r="AI48" s="2278"/>
      <c r="AJ48" s="2278"/>
      <c r="AK48" s="2278"/>
      <c r="AL48" s="2278"/>
      <c r="AM48" s="2278"/>
      <c r="AN48" s="2278"/>
      <c r="AO48" s="2278"/>
      <c r="AP48" s="2278"/>
      <c r="AQ48" s="2278"/>
      <c r="AR48" s="2278"/>
      <c r="AS48" s="2278"/>
      <c r="AT48" s="2278"/>
      <c r="AU48" s="2278"/>
      <c r="AV48" s="2278"/>
      <c r="AW48" s="2278"/>
      <c r="AX48" s="2278"/>
      <c r="AY48" s="2278"/>
      <c r="AZ48" s="2278"/>
      <c r="BA48" s="2278"/>
      <c r="BB48" s="2278"/>
      <c r="BC48" s="2278"/>
      <c r="BD48" s="2278"/>
      <c r="BE48" s="2278"/>
      <c r="BF48" s="2278"/>
      <c r="BG48" s="2278"/>
      <c r="BH48" s="2278"/>
      <c r="BI48" s="2278"/>
      <c r="BJ48" s="2278"/>
      <c r="BK48" s="2278"/>
      <c r="BL48" s="2278"/>
      <c r="BM48" s="2278"/>
      <c r="BN48" s="2278"/>
      <c r="BO48" s="2278"/>
      <c r="BP48" s="2278"/>
      <c r="BQ48" s="2278"/>
      <c r="BR48" s="2278"/>
      <c r="BS48" s="2278"/>
      <c r="BT48" s="2278"/>
      <c r="BU48" s="2279"/>
    </row>
    <row r="49" spans="3:125" s="759" customFormat="1" ht="15" customHeight="1" thickBot="1">
      <c r="C49" s="2263"/>
      <c r="D49" s="2263"/>
      <c r="E49" s="2263"/>
      <c r="F49" s="2263"/>
      <c r="G49" s="2263"/>
      <c r="H49" s="2263"/>
      <c r="I49" s="2263"/>
      <c r="J49" s="2263"/>
      <c r="K49" s="2263"/>
      <c r="L49" s="2263"/>
      <c r="M49" s="2263"/>
      <c r="N49" s="2263"/>
      <c r="O49" s="758"/>
      <c r="S49" s="761"/>
      <c r="T49" s="2280"/>
      <c r="U49" s="2280"/>
      <c r="V49" s="2280"/>
      <c r="W49" s="2280"/>
      <c r="X49" s="2280"/>
      <c r="Y49" s="2280"/>
      <c r="Z49" s="2280"/>
      <c r="AA49" s="2280"/>
      <c r="AB49" s="2280"/>
      <c r="AC49" s="2280"/>
      <c r="AD49" s="2280"/>
      <c r="AE49" s="2280"/>
      <c r="AF49" s="2280"/>
      <c r="AG49" s="2280"/>
      <c r="AH49" s="2280"/>
      <c r="AI49" s="2280"/>
      <c r="AJ49" s="2280"/>
      <c r="AK49" s="2280"/>
      <c r="AL49" s="2280"/>
      <c r="AM49" s="2280"/>
      <c r="AN49" s="2280"/>
      <c r="AO49" s="2280"/>
      <c r="AP49" s="2280"/>
      <c r="AQ49" s="2280"/>
      <c r="AR49" s="2280"/>
      <c r="AS49" s="2280"/>
      <c r="AT49" s="2280"/>
      <c r="AU49" s="2280"/>
      <c r="AV49" s="2280"/>
      <c r="AW49" s="2280"/>
      <c r="AX49" s="2280"/>
      <c r="AY49" s="2280"/>
      <c r="AZ49" s="2280"/>
      <c r="BA49" s="2280"/>
      <c r="BB49" s="2280"/>
      <c r="BC49" s="2280"/>
      <c r="BD49" s="2280"/>
      <c r="BE49" s="2280"/>
      <c r="BF49" s="2280"/>
      <c r="BG49" s="2280"/>
      <c r="BH49" s="2280"/>
      <c r="BI49" s="2280"/>
      <c r="BJ49" s="2280"/>
      <c r="BK49" s="2280"/>
      <c r="BL49" s="2280"/>
      <c r="BM49" s="2280"/>
      <c r="BN49" s="2280"/>
      <c r="BO49" s="2280"/>
      <c r="BP49" s="2280"/>
      <c r="BQ49" s="2280"/>
      <c r="BR49" s="2280"/>
      <c r="BS49" s="2280"/>
      <c r="BT49" s="2280"/>
      <c r="BU49" s="2281"/>
    </row>
    <row r="50" spans="3:125" s="198" customFormat="1" ht="8.25" customHeight="1">
      <c r="C50" s="740"/>
      <c r="D50" s="2234" t="s">
        <v>122</v>
      </c>
      <c r="E50" s="2234"/>
      <c r="F50" s="2234"/>
      <c r="G50" s="2234"/>
      <c r="H50" s="2234"/>
      <c r="I50" s="2234"/>
      <c r="J50" s="2234"/>
      <c r="K50" s="2234"/>
      <c r="L50" s="2234"/>
      <c r="M50" s="2234"/>
      <c r="N50" s="2234"/>
      <c r="O50" s="2234"/>
      <c r="P50" s="2234"/>
      <c r="Q50" s="2234"/>
      <c r="R50" s="762"/>
      <c r="S50" s="2237" t="s">
        <v>123</v>
      </c>
      <c r="T50" s="2238"/>
      <c r="U50" s="2238"/>
      <c r="V50" s="2238"/>
      <c r="W50" s="2239"/>
      <c r="X50" s="2202"/>
      <c r="Y50" s="2203"/>
      <c r="Z50" s="2203"/>
      <c r="AA50" s="2203"/>
      <c r="AB50" s="2203"/>
      <c r="AC50" s="2203"/>
      <c r="AD50" s="2203"/>
      <c r="AE50" s="2203"/>
      <c r="AF50" s="2203"/>
      <c r="AG50" s="2203"/>
      <c r="AH50" s="2203"/>
      <c r="AI50" s="2222"/>
      <c r="AJ50" s="2267" t="s">
        <v>504</v>
      </c>
      <c r="AK50" s="2268"/>
      <c r="AL50" s="2268"/>
      <c r="AM50" s="2268"/>
      <c r="AN50" s="2268"/>
      <c r="AO50" s="2268"/>
      <c r="AP50" s="2269"/>
      <c r="AQ50" s="763"/>
      <c r="AR50" s="2246"/>
      <c r="AS50" s="2246"/>
      <c r="AT50" s="2246"/>
      <c r="AU50" s="2246"/>
      <c r="AV50" s="2246"/>
      <c r="AW50" s="2246"/>
      <c r="AX50" s="2246"/>
      <c r="AY50" s="2246"/>
      <c r="AZ50" s="2246"/>
      <c r="BA50" s="2246"/>
      <c r="BB50" s="2246"/>
      <c r="BC50" s="2246"/>
      <c r="BD50" s="2246"/>
      <c r="BE50" s="2246"/>
      <c r="BF50" s="2246"/>
      <c r="BG50" s="2246"/>
      <c r="BH50" s="2246"/>
      <c r="BI50" s="2246"/>
      <c r="BJ50" s="2246"/>
      <c r="BK50" s="2246"/>
      <c r="BL50" s="2246"/>
      <c r="BM50" s="2246"/>
      <c r="BN50" s="2246"/>
      <c r="BO50" s="2246"/>
      <c r="BP50" s="2246"/>
      <c r="BQ50" s="2246"/>
      <c r="BR50" s="2246"/>
      <c r="BS50" s="2246"/>
      <c r="BT50" s="2246"/>
      <c r="BU50" s="764"/>
      <c r="BX50" s="2195"/>
      <c r="BY50" s="2195"/>
      <c r="BZ50" s="2195"/>
      <c r="CA50" s="2195"/>
      <c r="CB50" s="2195"/>
      <c r="CC50" s="2195"/>
      <c r="CD50" s="2195"/>
      <c r="CE50" s="2195"/>
      <c r="CF50" s="2195"/>
      <c r="CG50" s="2195"/>
      <c r="CH50" s="2195"/>
      <c r="CI50" s="2195"/>
      <c r="CJ50" s="2195"/>
      <c r="CK50" s="2195"/>
      <c r="CL50" s="2195"/>
      <c r="CM50" s="2195"/>
      <c r="CN50" s="2195"/>
      <c r="CO50" s="2195"/>
      <c r="CP50" s="2195"/>
      <c r="CQ50" s="2195"/>
      <c r="CR50" s="2195"/>
      <c r="CS50" s="2195"/>
      <c r="CT50" s="2195"/>
      <c r="CU50" s="2195"/>
      <c r="CV50" s="2195"/>
      <c r="CW50" s="2195"/>
      <c r="CX50" s="2195"/>
      <c r="CY50" s="2195"/>
      <c r="CZ50" s="2195"/>
      <c r="DA50" s="2195"/>
      <c r="DB50" s="2195"/>
      <c r="DC50" s="2195"/>
      <c r="DD50" s="2195"/>
      <c r="DE50" s="2195"/>
      <c r="DF50" s="2195"/>
      <c r="DG50" s="2195"/>
      <c r="DH50" s="2195"/>
      <c r="DI50" s="2195"/>
      <c r="DJ50" s="2195"/>
      <c r="DK50" s="2195"/>
      <c r="DL50" s="2195"/>
      <c r="DM50" s="2195"/>
      <c r="DN50" s="2195"/>
      <c r="DO50" s="2195"/>
      <c r="DP50" s="765"/>
      <c r="DQ50" s="765"/>
      <c r="DR50" s="765"/>
    </row>
    <row r="51" spans="3:125" s="198" customFormat="1" ht="8.25" customHeight="1">
      <c r="C51" s="744"/>
      <c r="D51" s="2235"/>
      <c r="E51" s="2235"/>
      <c r="F51" s="2235"/>
      <c r="G51" s="2235"/>
      <c r="H51" s="2235"/>
      <c r="I51" s="2235"/>
      <c r="J51" s="2235"/>
      <c r="K51" s="2235"/>
      <c r="L51" s="2235"/>
      <c r="M51" s="2235"/>
      <c r="N51" s="2235"/>
      <c r="O51" s="2235"/>
      <c r="P51" s="2235"/>
      <c r="Q51" s="2235"/>
      <c r="R51" s="766"/>
      <c r="S51" s="2240"/>
      <c r="T51" s="2241"/>
      <c r="U51" s="2241"/>
      <c r="V51" s="2241"/>
      <c r="W51" s="2242"/>
      <c r="X51" s="2204"/>
      <c r="Y51" s="2205"/>
      <c r="Z51" s="2205"/>
      <c r="AA51" s="2205"/>
      <c r="AB51" s="2205"/>
      <c r="AC51" s="2205"/>
      <c r="AD51" s="2205"/>
      <c r="AE51" s="2205"/>
      <c r="AF51" s="2205"/>
      <c r="AG51" s="2205"/>
      <c r="AH51" s="2205"/>
      <c r="AI51" s="2223"/>
      <c r="AJ51" s="2270"/>
      <c r="AK51" s="2271"/>
      <c r="AL51" s="2271"/>
      <c r="AM51" s="2271"/>
      <c r="AN51" s="2271"/>
      <c r="AO51" s="2271"/>
      <c r="AP51" s="2272"/>
      <c r="AQ51" s="767"/>
      <c r="AR51" s="2216"/>
      <c r="AS51" s="2216"/>
      <c r="AT51" s="2216"/>
      <c r="AU51" s="2216"/>
      <c r="AV51" s="2216"/>
      <c r="AW51" s="2216"/>
      <c r="AX51" s="2216"/>
      <c r="AY51" s="2216"/>
      <c r="AZ51" s="2216"/>
      <c r="BA51" s="2216"/>
      <c r="BB51" s="2216"/>
      <c r="BC51" s="2216"/>
      <c r="BD51" s="2216"/>
      <c r="BE51" s="2216"/>
      <c r="BF51" s="2216"/>
      <c r="BG51" s="2216"/>
      <c r="BH51" s="2216"/>
      <c r="BI51" s="2216"/>
      <c r="BJ51" s="2216"/>
      <c r="BK51" s="2216"/>
      <c r="BL51" s="2216"/>
      <c r="BM51" s="2216"/>
      <c r="BN51" s="2216"/>
      <c r="BO51" s="2216"/>
      <c r="BP51" s="2216"/>
      <c r="BQ51" s="2216"/>
      <c r="BR51" s="2216"/>
      <c r="BS51" s="2216"/>
      <c r="BT51" s="2216"/>
      <c r="BU51" s="768"/>
      <c r="BX51" s="2195"/>
      <c r="BY51" s="2195"/>
      <c r="BZ51" s="2195"/>
      <c r="CA51" s="2195"/>
      <c r="CB51" s="2195"/>
      <c r="CC51" s="2195"/>
      <c r="CD51" s="2195"/>
      <c r="CE51" s="2195"/>
      <c r="CF51" s="2195"/>
      <c r="CG51" s="2195"/>
      <c r="CH51" s="2195"/>
      <c r="CI51" s="2195"/>
      <c r="CJ51" s="2195"/>
      <c r="CK51" s="2195"/>
      <c r="CL51" s="2195"/>
      <c r="CM51" s="2195"/>
      <c r="CN51" s="2195"/>
      <c r="CO51" s="2195"/>
      <c r="CP51" s="2195"/>
      <c r="CQ51" s="2195"/>
      <c r="CR51" s="2195"/>
      <c r="CS51" s="2195"/>
      <c r="CT51" s="2195"/>
      <c r="CU51" s="2195"/>
      <c r="CV51" s="2195"/>
      <c r="CW51" s="2195"/>
      <c r="CX51" s="2195"/>
      <c r="CY51" s="2195"/>
      <c r="CZ51" s="2195"/>
      <c r="DA51" s="2195"/>
      <c r="DB51" s="2195"/>
      <c r="DC51" s="2195"/>
      <c r="DD51" s="2195"/>
      <c r="DE51" s="2195"/>
      <c r="DF51" s="2195"/>
      <c r="DG51" s="2195"/>
      <c r="DH51" s="2195"/>
      <c r="DI51" s="2195"/>
      <c r="DJ51" s="2195"/>
      <c r="DK51" s="2195"/>
      <c r="DL51" s="2195"/>
      <c r="DM51" s="2195"/>
      <c r="DN51" s="2195"/>
      <c r="DO51" s="2195"/>
      <c r="DP51" s="765"/>
      <c r="DQ51" s="765"/>
      <c r="DR51" s="765"/>
    </row>
    <row r="52" spans="3:125" s="198" customFormat="1" ht="8.25" customHeight="1">
      <c r="C52" s="744"/>
      <c r="D52" s="2235"/>
      <c r="E52" s="2235"/>
      <c r="F52" s="2235"/>
      <c r="G52" s="2235"/>
      <c r="H52" s="2235"/>
      <c r="I52" s="2235"/>
      <c r="J52" s="2235"/>
      <c r="K52" s="2235"/>
      <c r="L52" s="2235"/>
      <c r="M52" s="2235"/>
      <c r="N52" s="2235"/>
      <c r="O52" s="2235"/>
      <c r="P52" s="2235"/>
      <c r="Q52" s="2235"/>
      <c r="R52" s="766"/>
      <c r="S52" s="2206" t="s">
        <v>124</v>
      </c>
      <c r="T52" s="2207"/>
      <c r="U52" s="2207"/>
      <c r="V52" s="2207"/>
      <c r="W52" s="2208"/>
      <c r="X52" s="2204"/>
      <c r="Y52" s="2205"/>
      <c r="Z52" s="2205"/>
      <c r="AA52" s="2205"/>
      <c r="AB52" s="2205"/>
      <c r="AC52" s="2205"/>
      <c r="AD52" s="2205"/>
      <c r="AE52" s="2205"/>
      <c r="AF52" s="2205"/>
      <c r="AG52" s="2205"/>
      <c r="AH52" s="2205"/>
      <c r="AI52" s="2223"/>
      <c r="AJ52" s="2270"/>
      <c r="AK52" s="2271"/>
      <c r="AL52" s="2271"/>
      <c r="AM52" s="2271"/>
      <c r="AN52" s="2271"/>
      <c r="AO52" s="2271"/>
      <c r="AP52" s="2272"/>
      <c r="AQ52" s="767"/>
      <c r="AR52" s="2216"/>
      <c r="AS52" s="2216"/>
      <c r="AT52" s="2216"/>
      <c r="AU52" s="2216"/>
      <c r="AV52" s="2216"/>
      <c r="AW52" s="2216"/>
      <c r="AX52" s="2216"/>
      <c r="AY52" s="2216"/>
      <c r="AZ52" s="2216"/>
      <c r="BA52" s="2216"/>
      <c r="BB52" s="2216"/>
      <c r="BC52" s="2216"/>
      <c r="BD52" s="2216"/>
      <c r="BE52" s="2216"/>
      <c r="BF52" s="2216"/>
      <c r="BG52" s="2216"/>
      <c r="BH52" s="2216"/>
      <c r="BI52" s="2216"/>
      <c r="BJ52" s="2216"/>
      <c r="BK52" s="2216"/>
      <c r="BL52" s="2216"/>
      <c r="BM52" s="2216"/>
      <c r="BN52" s="2216"/>
      <c r="BO52" s="2216"/>
      <c r="BP52" s="2216"/>
      <c r="BQ52" s="2216"/>
      <c r="BR52" s="2216"/>
      <c r="BS52" s="2216"/>
      <c r="BT52" s="2216"/>
      <c r="BU52" s="768"/>
      <c r="BX52" s="2195"/>
      <c r="BY52" s="2195"/>
      <c r="BZ52" s="2195"/>
      <c r="CA52" s="2195"/>
      <c r="CB52" s="2195"/>
      <c r="CC52" s="2195"/>
      <c r="CD52" s="2195"/>
      <c r="CE52" s="2195"/>
      <c r="CF52" s="2195"/>
      <c r="CG52" s="2195"/>
      <c r="CH52" s="2195"/>
      <c r="CI52" s="2195"/>
      <c r="CJ52" s="2195"/>
      <c r="CK52" s="2195"/>
      <c r="CL52" s="2195"/>
      <c r="CM52" s="2195"/>
      <c r="CN52" s="2195"/>
      <c r="CO52" s="2195"/>
      <c r="CP52" s="2195"/>
      <c r="CQ52" s="2195"/>
      <c r="CR52" s="2195"/>
      <c r="CS52" s="2195"/>
      <c r="CT52" s="2195"/>
      <c r="CU52" s="2195"/>
      <c r="CV52" s="2195"/>
      <c r="CW52" s="2195"/>
      <c r="CX52" s="2195"/>
      <c r="CY52" s="2195"/>
      <c r="CZ52" s="2195"/>
      <c r="DA52" s="2195"/>
      <c r="DB52" s="2195"/>
      <c r="DC52" s="2195"/>
      <c r="DD52" s="2195"/>
      <c r="DE52" s="2195"/>
      <c r="DF52" s="2195"/>
      <c r="DG52" s="2195"/>
      <c r="DH52" s="2195"/>
      <c r="DI52" s="2195"/>
      <c r="DJ52" s="2195"/>
      <c r="DK52" s="2195"/>
      <c r="DL52" s="2195"/>
      <c r="DM52" s="2195"/>
      <c r="DN52" s="2195"/>
      <c r="DO52" s="2195"/>
      <c r="DP52" s="765"/>
      <c r="DQ52" s="765"/>
      <c r="DR52" s="765"/>
    </row>
    <row r="53" spans="3:125" s="198" customFormat="1" ht="8.25" customHeight="1">
      <c r="C53" s="747"/>
      <c r="D53" s="2236"/>
      <c r="E53" s="2236"/>
      <c r="F53" s="2236"/>
      <c r="G53" s="2236"/>
      <c r="H53" s="2236"/>
      <c r="I53" s="2236"/>
      <c r="J53" s="2236"/>
      <c r="K53" s="2236"/>
      <c r="L53" s="2236"/>
      <c r="M53" s="2236"/>
      <c r="N53" s="2236"/>
      <c r="O53" s="2236"/>
      <c r="P53" s="2236"/>
      <c r="Q53" s="2236"/>
      <c r="R53" s="769"/>
      <c r="S53" s="2209"/>
      <c r="T53" s="2210"/>
      <c r="U53" s="2210"/>
      <c r="V53" s="2210"/>
      <c r="W53" s="2211"/>
      <c r="X53" s="2243"/>
      <c r="Y53" s="2244"/>
      <c r="Z53" s="2244"/>
      <c r="AA53" s="2244"/>
      <c r="AB53" s="2244"/>
      <c r="AC53" s="2244"/>
      <c r="AD53" s="2244"/>
      <c r="AE53" s="2244"/>
      <c r="AF53" s="2244"/>
      <c r="AG53" s="2244"/>
      <c r="AH53" s="2244"/>
      <c r="AI53" s="2245"/>
      <c r="AJ53" s="2273"/>
      <c r="AK53" s="2274"/>
      <c r="AL53" s="2274"/>
      <c r="AM53" s="2274"/>
      <c r="AN53" s="2274"/>
      <c r="AO53" s="2274"/>
      <c r="AP53" s="2275"/>
      <c r="AQ53" s="770"/>
      <c r="AR53" s="2217"/>
      <c r="AS53" s="2217"/>
      <c r="AT53" s="2217"/>
      <c r="AU53" s="2217"/>
      <c r="AV53" s="2217"/>
      <c r="AW53" s="2217"/>
      <c r="AX53" s="2217"/>
      <c r="AY53" s="2217"/>
      <c r="AZ53" s="2217"/>
      <c r="BA53" s="2217"/>
      <c r="BB53" s="2217"/>
      <c r="BC53" s="2217"/>
      <c r="BD53" s="2217"/>
      <c r="BE53" s="2217"/>
      <c r="BF53" s="2217"/>
      <c r="BG53" s="2217"/>
      <c r="BH53" s="2217"/>
      <c r="BI53" s="2217"/>
      <c r="BJ53" s="2217"/>
      <c r="BK53" s="2217"/>
      <c r="BL53" s="2217"/>
      <c r="BM53" s="2217"/>
      <c r="BN53" s="2217"/>
      <c r="BO53" s="2217"/>
      <c r="BP53" s="2217"/>
      <c r="BQ53" s="2217"/>
      <c r="BR53" s="2217"/>
      <c r="BS53" s="2217"/>
      <c r="BT53" s="2217"/>
      <c r="BU53" s="771"/>
      <c r="BX53" s="765"/>
      <c r="BY53" s="2212"/>
      <c r="BZ53" s="2212"/>
      <c r="CA53" s="2212"/>
      <c r="CB53" s="2212"/>
      <c r="CC53" s="2212"/>
      <c r="CD53" s="2212"/>
      <c r="CE53" s="2212"/>
      <c r="CF53" s="2212"/>
      <c r="CG53" s="2212"/>
      <c r="CH53" s="2212"/>
      <c r="CI53" s="2212"/>
      <c r="CJ53" s="2212"/>
      <c r="CK53" s="2212"/>
      <c r="CL53" s="2212"/>
      <c r="CM53" s="2212"/>
      <c r="CN53" s="2212"/>
      <c r="CO53" s="2212"/>
      <c r="CP53" s="2212"/>
      <c r="CQ53" s="2212"/>
      <c r="CR53" s="2212"/>
      <c r="CS53" s="2212"/>
      <c r="CT53" s="2212"/>
      <c r="CU53" s="2212"/>
      <c r="CV53" s="2212"/>
      <c r="CW53" s="2212"/>
      <c r="CX53" s="2212"/>
      <c r="CY53" s="2212"/>
      <c r="CZ53" s="2212"/>
      <c r="DA53" s="2212"/>
      <c r="DB53" s="2212"/>
      <c r="DC53" s="2212"/>
      <c r="DD53" s="2212"/>
      <c r="DE53" s="2212"/>
      <c r="DF53" s="2212"/>
      <c r="DG53" s="2212"/>
      <c r="DH53" s="2212"/>
      <c r="DI53" s="2212"/>
      <c r="DJ53" s="2212"/>
      <c r="DK53" s="2212"/>
      <c r="DL53" s="2212"/>
      <c r="DM53" s="2212"/>
      <c r="DN53" s="2212"/>
      <c r="DO53" s="2212"/>
      <c r="DP53" s="2212"/>
      <c r="DQ53" s="2212"/>
      <c r="DR53" s="2212"/>
      <c r="DS53" s="689"/>
      <c r="DT53" s="689"/>
      <c r="DU53" s="689"/>
    </row>
    <row r="54" spans="3:125" s="198" customFormat="1" ht="8.25" customHeight="1">
      <c r="C54" s="772"/>
      <c r="D54" s="2247" t="s">
        <v>125</v>
      </c>
      <c r="E54" s="2200"/>
      <c r="F54" s="2200"/>
      <c r="G54" s="2200"/>
      <c r="H54" s="2200"/>
      <c r="I54" s="2200"/>
      <c r="J54" s="2200"/>
      <c r="K54" s="2200"/>
      <c r="L54" s="2200"/>
      <c r="M54" s="2200"/>
      <c r="N54" s="2200"/>
      <c r="O54" s="2200"/>
      <c r="P54" s="2200"/>
      <c r="Q54" s="2200"/>
      <c r="R54" s="773"/>
      <c r="S54" s="2240" t="s">
        <v>125</v>
      </c>
      <c r="T54" s="2241"/>
      <c r="U54" s="2241"/>
      <c r="V54" s="2241"/>
      <c r="W54" s="2242"/>
      <c r="X54" s="2202"/>
      <c r="Y54" s="2203"/>
      <c r="Z54" s="2203"/>
      <c r="AA54" s="2203"/>
      <c r="AB54" s="2203"/>
      <c r="AC54" s="2203"/>
      <c r="AD54" s="2203"/>
      <c r="AE54" s="2203"/>
      <c r="AF54" s="2222"/>
      <c r="AG54" s="194"/>
      <c r="AH54" s="194"/>
      <c r="AI54" s="194"/>
      <c r="AJ54" s="2248" t="s">
        <v>505</v>
      </c>
      <c r="AK54" s="2249"/>
      <c r="AL54" s="2249"/>
      <c r="AM54" s="2249"/>
      <c r="AN54" s="2249"/>
      <c r="AO54" s="2249"/>
      <c r="AP54" s="2250"/>
      <c r="AQ54" s="802"/>
      <c r="AR54" s="2216"/>
      <c r="AS54" s="2216"/>
      <c r="AT54" s="2216"/>
      <c r="AU54" s="2216"/>
      <c r="AV54" s="2216"/>
      <c r="AW54" s="2216"/>
      <c r="AX54" s="2216"/>
      <c r="AY54" s="2216"/>
      <c r="AZ54" s="2216"/>
      <c r="BA54" s="2216"/>
      <c r="BB54" s="2216"/>
      <c r="BC54" s="2216"/>
      <c r="BD54" s="2216"/>
      <c r="BE54" s="2216"/>
      <c r="BF54" s="2216"/>
      <c r="BG54" s="2216"/>
      <c r="BH54" s="2216"/>
      <c r="BI54" s="2216"/>
      <c r="BJ54" s="2216"/>
      <c r="BK54" s="2216"/>
      <c r="BL54" s="2216"/>
      <c r="BM54" s="2216"/>
      <c r="BN54" s="2216"/>
      <c r="BO54" s="2216"/>
      <c r="BP54" s="2216"/>
      <c r="BQ54" s="2216"/>
      <c r="BR54" s="2216"/>
      <c r="BS54" s="2216"/>
      <c r="BT54" s="2216"/>
      <c r="BU54" s="774"/>
      <c r="BX54" s="198" t="s">
        <v>126</v>
      </c>
      <c r="BY54" s="2212"/>
      <c r="BZ54" s="2212"/>
      <c r="CA54" s="2212"/>
      <c r="CB54" s="2212"/>
      <c r="CC54" s="2212"/>
      <c r="CD54" s="2212"/>
      <c r="CE54" s="2212"/>
      <c r="CF54" s="2212"/>
      <c r="CG54" s="2212"/>
      <c r="CH54" s="2212"/>
      <c r="CI54" s="2212"/>
      <c r="CJ54" s="2212"/>
      <c r="CK54" s="2212"/>
      <c r="CL54" s="2212"/>
      <c r="CM54" s="2212"/>
      <c r="CN54" s="2212"/>
      <c r="CO54" s="2212"/>
      <c r="CP54" s="2212"/>
      <c r="CQ54" s="2212"/>
      <c r="CR54" s="2212"/>
      <c r="CS54" s="2212"/>
      <c r="CT54" s="2212"/>
      <c r="CU54" s="2212"/>
      <c r="CV54" s="2212"/>
      <c r="CW54" s="2212"/>
      <c r="CX54" s="2212"/>
      <c r="CY54" s="2212"/>
      <c r="CZ54" s="2212"/>
      <c r="DA54" s="2212"/>
      <c r="DB54" s="2212"/>
      <c r="DC54" s="2212"/>
      <c r="DD54" s="2212"/>
      <c r="DE54" s="2212"/>
      <c r="DF54" s="2212"/>
      <c r="DG54" s="2212"/>
      <c r="DH54" s="2212"/>
      <c r="DI54" s="2212"/>
      <c r="DJ54" s="2212"/>
      <c r="DK54" s="2212"/>
      <c r="DL54" s="2212"/>
      <c r="DM54" s="2212"/>
      <c r="DN54" s="2212"/>
      <c r="DO54" s="2212"/>
      <c r="DP54" s="2212"/>
      <c r="DQ54" s="2212"/>
      <c r="DR54" s="2212"/>
      <c r="DS54" s="689"/>
      <c r="DT54" s="689"/>
      <c r="DU54" s="689"/>
    </row>
    <row r="55" spans="3:125" s="198" customFormat="1" ht="8.25" customHeight="1">
      <c r="C55" s="744"/>
      <c r="D55" s="2201"/>
      <c r="E55" s="2201"/>
      <c r="F55" s="2201"/>
      <c r="G55" s="2201"/>
      <c r="H55" s="2201"/>
      <c r="I55" s="2201"/>
      <c r="J55" s="2201"/>
      <c r="K55" s="2201"/>
      <c r="L55" s="2201"/>
      <c r="M55" s="2201"/>
      <c r="N55" s="2201"/>
      <c r="O55" s="2201"/>
      <c r="P55" s="2201"/>
      <c r="Q55" s="2201"/>
      <c r="R55" s="766"/>
      <c r="S55" s="2240"/>
      <c r="T55" s="2241"/>
      <c r="U55" s="2241"/>
      <c r="V55" s="2241"/>
      <c r="W55" s="2242"/>
      <c r="X55" s="2204"/>
      <c r="Y55" s="2205"/>
      <c r="Z55" s="2205"/>
      <c r="AA55" s="2205"/>
      <c r="AB55" s="2205"/>
      <c r="AC55" s="2205"/>
      <c r="AD55" s="2205"/>
      <c r="AE55" s="2205"/>
      <c r="AF55" s="2223"/>
      <c r="AG55" s="194"/>
      <c r="AH55" s="194"/>
      <c r="AI55" s="194"/>
      <c r="AJ55" s="2251"/>
      <c r="AK55" s="2252"/>
      <c r="AL55" s="2252"/>
      <c r="AM55" s="2252"/>
      <c r="AN55" s="2252"/>
      <c r="AO55" s="2252"/>
      <c r="AP55" s="2253"/>
      <c r="AQ55" s="767"/>
      <c r="AR55" s="2216"/>
      <c r="AS55" s="2216"/>
      <c r="AT55" s="2216"/>
      <c r="AU55" s="2216"/>
      <c r="AV55" s="2216"/>
      <c r="AW55" s="2216"/>
      <c r="AX55" s="2216"/>
      <c r="AY55" s="2216"/>
      <c r="AZ55" s="2216"/>
      <c r="BA55" s="2216"/>
      <c r="BB55" s="2216"/>
      <c r="BC55" s="2216"/>
      <c r="BD55" s="2216"/>
      <c r="BE55" s="2216"/>
      <c r="BF55" s="2216"/>
      <c r="BG55" s="2216"/>
      <c r="BH55" s="2216"/>
      <c r="BI55" s="2216"/>
      <c r="BJ55" s="2216"/>
      <c r="BK55" s="2216"/>
      <c r="BL55" s="2216"/>
      <c r="BM55" s="2216"/>
      <c r="BN55" s="2216"/>
      <c r="BO55" s="2216"/>
      <c r="BP55" s="2216"/>
      <c r="BQ55" s="2216"/>
      <c r="BR55" s="2216"/>
      <c r="BS55" s="2216"/>
      <c r="BT55" s="2216"/>
      <c r="BU55" s="768"/>
      <c r="BY55" s="775"/>
      <c r="BZ55" s="776"/>
      <c r="CA55" s="776"/>
      <c r="CB55" s="776"/>
      <c r="CC55" s="776"/>
      <c r="CD55" s="776"/>
      <c r="CE55" s="776"/>
      <c r="CF55" s="776"/>
      <c r="CG55" s="776"/>
      <c r="CH55" s="776"/>
      <c r="CI55" s="776"/>
      <c r="CJ55" s="776"/>
      <c r="CK55" s="776"/>
      <c r="CL55" s="776"/>
      <c r="CM55" s="776"/>
      <c r="CN55" s="776"/>
      <c r="CO55" s="776"/>
      <c r="CP55" s="776"/>
      <c r="CQ55" s="776"/>
      <c r="CR55" s="776"/>
      <c r="CS55" s="776"/>
      <c r="CT55" s="776"/>
      <c r="CU55" s="776"/>
      <c r="CV55" s="776"/>
      <c r="CW55" s="776"/>
      <c r="CX55" s="776"/>
      <c r="CY55" s="776"/>
      <c r="CZ55" s="776"/>
      <c r="DA55" s="776"/>
      <c r="DB55" s="776"/>
      <c r="DC55" s="776"/>
      <c r="DD55" s="776"/>
      <c r="DE55" s="776"/>
      <c r="DF55" s="776"/>
      <c r="DG55" s="776"/>
      <c r="DH55" s="776"/>
      <c r="DI55" s="776"/>
      <c r="DJ55" s="689"/>
      <c r="DK55" s="689"/>
      <c r="DL55" s="689"/>
      <c r="DM55" s="689"/>
      <c r="DN55" s="689"/>
      <c r="DO55" s="689"/>
      <c r="DP55" s="689"/>
      <c r="DQ55" s="689"/>
      <c r="DR55" s="689"/>
      <c r="DS55" s="689"/>
      <c r="DT55" s="689"/>
      <c r="DU55" s="689"/>
    </row>
    <row r="56" spans="3:125" s="198" customFormat="1" ht="8.25" customHeight="1">
      <c r="C56" s="744"/>
      <c r="D56" s="2201"/>
      <c r="E56" s="2201"/>
      <c r="F56" s="2201"/>
      <c r="G56" s="2201"/>
      <c r="H56" s="2201"/>
      <c r="I56" s="2201"/>
      <c r="J56" s="2201"/>
      <c r="K56" s="2201"/>
      <c r="L56" s="2201"/>
      <c r="M56" s="2201"/>
      <c r="N56" s="2201"/>
      <c r="O56" s="2201"/>
      <c r="P56" s="2201"/>
      <c r="Q56" s="2201"/>
      <c r="R56" s="766"/>
      <c r="S56" s="2206" t="s">
        <v>124</v>
      </c>
      <c r="T56" s="2207"/>
      <c r="U56" s="2207"/>
      <c r="V56" s="2207"/>
      <c r="W56" s="2208"/>
      <c r="X56" s="2204"/>
      <c r="Y56" s="2205"/>
      <c r="Z56" s="2205"/>
      <c r="AA56" s="2205"/>
      <c r="AB56" s="2205"/>
      <c r="AC56" s="2205"/>
      <c r="AD56" s="2205"/>
      <c r="AE56" s="2205"/>
      <c r="AF56" s="2223"/>
      <c r="AG56" s="194"/>
      <c r="AH56" s="194"/>
      <c r="AI56" s="194"/>
      <c r="AJ56" s="2251"/>
      <c r="AK56" s="2252"/>
      <c r="AL56" s="2252"/>
      <c r="AM56" s="2252"/>
      <c r="AN56" s="2252"/>
      <c r="AO56" s="2252"/>
      <c r="AP56" s="2253"/>
      <c r="AQ56" s="767"/>
      <c r="AR56" s="2216"/>
      <c r="AS56" s="2216"/>
      <c r="AT56" s="2216"/>
      <c r="AU56" s="2216"/>
      <c r="AV56" s="2216"/>
      <c r="AW56" s="2216"/>
      <c r="AX56" s="2216"/>
      <c r="AY56" s="2216"/>
      <c r="AZ56" s="2216"/>
      <c r="BA56" s="2216"/>
      <c r="BB56" s="2216"/>
      <c r="BC56" s="2216"/>
      <c r="BD56" s="2216"/>
      <c r="BE56" s="2216"/>
      <c r="BF56" s="2216"/>
      <c r="BG56" s="2216"/>
      <c r="BH56" s="2216"/>
      <c r="BI56" s="2216"/>
      <c r="BJ56" s="2216"/>
      <c r="BK56" s="2216"/>
      <c r="BL56" s="2216"/>
      <c r="BM56" s="2216"/>
      <c r="BN56" s="2216"/>
      <c r="BO56" s="2216"/>
      <c r="BP56" s="2216"/>
      <c r="BQ56" s="2216"/>
      <c r="BR56" s="2216"/>
      <c r="BS56" s="2216"/>
      <c r="BT56" s="2216"/>
      <c r="BU56" s="768"/>
      <c r="BY56" s="776"/>
      <c r="BZ56" s="776"/>
      <c r="CA56" s="776"/>
      <c r="CB56" s="776"/>
      <c r="CC56" s="776"/>
      <c r="CD56" s="776"/>
      <c r="CE56" s="776"/>
      <c r="CF56" s="776"/>
      <c r="CG56" s="776"/>
      <c r="CH56" s="776"/>
      <c r="CI56" s="776"/>
      <c r="CJ56" s="776"/>
      <c r="CK56" s="776"/>
      <c r="CL56" s="776"/>
      <c r="CM56" s="776"/>
      <c r="CN56" s="776"/>
      <c r="CO56" s="776"/>
      <c r="CP56" s="776"/>
      <c r="CQ56" s="776"/>
      <c r="CR56" s="776"/>
      <c r="CS56" s="776"/>
      <c r="CT56" s="776"/>
      <c r="CU56" s="776"/>
      <c r="CV56" s="776"/>
      <c r="CW56" s="776"/>
      <c r="CX56" s="776"/>
      <c r="CY56" s="776"/>
      <c r="CZ56" s="776"/>
      <c r="DA56" s="776"/>
      <c r="DB56" s="776"/>
      <c r="DC56" s="776"/>
      <c r="DD56" s="776"/>
      <c r="DE56" s="776"/>
      <c r="DF56" s="776"/>
      <c r="DG56" s="776"/>
      <c r="DH56" s="776"/>
      <c r="DI56" s="776"/>
      <c r="DJ56" s="689"/>
      <c r="DK56" s="689"/>
      <c r="DL56" s="689"/>
      <c r="DM56" s="689"/>
      <c r="DN56" s="689"/>
      <c r="DO56" s="689"/>
      <c r="DP56" s="689"/>
      <c r="DQ56" s="689"/>
      <c r="DR56" s="689"/>
      <c r="DS56" s="689"/>
      <c r="DT56" s="689"/>
      <c r="DU56" s="689"/>
    </row>
    <row r="57" spans="3:125" s="198" customFormat="1" ht="8.25" customHeight="1">
      <c r="C57" s="747"/>
      <c r="D57" s="2230"/>
      <c r="E57" s="2230"/>
      <c r="F57" s="2230"/>
      <c r="G57" s="2230"/>
      <c r="H57" s="2230"/>
      <c r="I57" s="2230"/>
      <c r="J57" s="2230"/>
      <c r="K57" s="2230"/>
      <c r="L57" s="2230"/>
      <c r="M57" s="2230"/>
      <c r="N57" s="2230"/>
      <c r="O57" s="2230"/>
      <c r="P57" s="2230"/>
      <c r="Q57" s="2230"/>
      <c r="R57" s="769"/>
      <c r="S57" s="2209"/>
      <c r="T57" s="2210"/>
      <c r="U57" s="2210"/>
      <c r="V57" s="2210"/>
      <c r="W57" s="2211"/>
      <c r="X57" s="2243"/>
      <c r="Y57" s="2244"/>
      <c r="Z57" s="2244"/>
      <c r="AA57" s="2244"/>
      <c r="AB57" s="2244"/>
      <c r="AC57" s="2244"/>
      <c r="AD57" s="2244"/>
      <c r="AE57" s="2244"/>
      <c r="AF57" s="2245"/>
      <c r="AG57" s="194"/>
      <c r="AH57" s="194"/>
      <c r="AI57" s="194"/>
      <c r="AJ57" s="2254"/>
      <c r="AK57" s="2255"/>
      <c r="AL57" s="2255"/>
      <c r="AM57" s="2255"/>
      <c r="AN57" s="2255"/>
      <c r="AO57" s="2255"/>
      <c r="AP57" s="2256"/>
      <c r="AQ57" s="770"/>
      <c r="AR57" s="2217"/>
      <c r="AS57" s="2217"/>
      <c r="AT57" s="2217"/>
      <c r="AU57" s="2217"/>
      <c r="AV57" s="2217"/>
      <c r="AW57" s="2217"/>
      <c r="AX57" s="2217"/>
      <c r="AY57" s="2217"/>
      <c r="AZ57" s="2217"/>
      <c r="BA57" s="2217"/>
      <c r="BB57" s="2217"/>
      <c r="BC57" s="2217"/>
      <c r="BD57" s="2217"/>
      <c r="BE57" s="2217"/>
      <c r="BF57" s="2217"/>
      <c r="BG57" s="2217"/>
      <c r="BH57" s="2217"/>
      <c r="BI57" s="2217"/>
      <c r="BJ57" s="2217"/>
      <c r="BK57" s="2217"/>
      <c r="BL57" s="2217"/>
      <c r="BM57" s="2217"/>
      <c r="BN57" s="2217"/>
      <c r="BO57" s="2217"/>
      <c r="BP57" s="2217"/>
      <c r="BQ57" s="2217"/>
      <c r="BR57" s="2217"/>
      <c r="BS57" s="2217"/>
      <c r="BT57" s="2217"/>
      <c r="BU57" s="771"/>
      <c r="BY57" s="776"/>
      <c r="BZ57" s="776"/>
      <c r="CA57" s="776"/>
      <c r="CB57" s="776"/>
      <c r="CC57" s="776"/>
      <c r="CD57" s="776"/>
      <c r="CE57" s="776"/>
      <c r="CF57" s="776"/>
      <c r="CG57" s="776"/>
      <c r="CH57" s="776"/>
      <c r="CI57" s="776"/>
      <c r="CJ57" s="776"/>
      <c r="CK57" s="776"/>
      <c r="CL57" s="776"/>
      <c r="CM57" s="776"/>
      <c r="CN57" s="776"/>
      <c r="CO57" s="776"/>
      <c r="CP57" s="776"/>
      <c r="CQ57" s="776"/>
      <c r="CR57" s="776"/>
      <c r="CS57" s="776"/>
      <c r="CT57" s="776"/>
      <c r="CU57" s="776"/>
      <c r="CV57" s="776"/>
      <c r="CW57" s="776"/>
      <c r="CX57" s="776"/>
      <c r="CY57" s="776"/>
      <c r="CZ57" s="776"/>
      <c r="DA57" s="776"/>
      <c r="DB57" s="776"/>
      <c r="DC57" s="776"/>
      <c r="DD57" s="776"/>
      <c r="DE57" s="776"/>
      <c r="DF57" s="776"/>
      <c r="DG57" s="776"/>
      <c r="DH57" s="776"/>
      <c r="DI57" s="776"/>
      <c r="DJ57" s="689"/>
      <c r="DK57" s="689"/>
      <c r="DL57" s="689"/>
      <c r="DM57" s="689"/>
      <c r="DN57" s="689"/>
      <c r="DO57" s="689"/>
      <c r="DP57" s="689"/>
      <c r="DQ57" s="689"/>
      <c r="DR57" s="689"/>
      <c r="DS57" s="689"/>
      <c r="DT57" s="689"/>
      <c r="DU57" s="689"/>
    </row>
    <row r="58" spans="3:125" s="198" customFormat="1" ht="12.75" customHeight="1">
      <c r="C58" s="772"/>
      <c r="D58" s="2200" t="s">
        <v>127</v>
      </c>
      <c r="E58" s="2200"/>
      <c r="F58" s="2200"/>
      <c r="G58" s="2200"/>
      <c r="H58" s="2200"/>
      <c r="I58" s="2200"/>
      <c r="J58" s="2200"/>
      <c r="K58" s="2200"/>
      <c r="L58" s="2200"/>
      <c r="M58" s="2200"/>
      <c r="N58" s="2200"/>
      <c r="O58" s="2200"/>
      <c r="P58" s="2200"/>
      <c r="Q58" s="2200"/>
      <c r="R58" s="777"/>
      <c r="S58" s="2231" t="s">
        <v>9</v>
      </c>
      <c r="T58" s="2218"/>
      <c r="U58" s="2218"/>
      <c r="V58" s="2192" t="s">
        <v>653</v>
      </c>
      <c r="W58" s="2192"/>
      <c r="X58" s="2192"/>
      <c r="Y58" s="2192"/>
      <c r="Z58" s="2192"/>
      <c r="AA58" s="2192"/>
      <c r="AB58" s="2218" t="s">
        <v>9</v>
      </c>
      <c r="AC58" s="2218"/>
      <c r="AD58" s="2218"/>
      <c r="AE58" s="2192" t="s">
        <v>128</v>
      </c>
      <c r="AF58" s="2192"/>
      <c r="AG58" s="2192"/>
      <c r="AH58" s="2192"/>
      <c r="AI58" s="2192"/>
      <c r="AJ58" s="2192"/>
      <c r="AK58" s="2218" t="s">
        <v>9</v>
      </c>
      <c r="AL58" s="2218"/>
      <c r="AM58" s="2218"/>
      <c r="AN58" s="2192" t="s">
        <v>129</v>
      </c>
      <c r="AO58" s="2192"/>
      <c r="AP58" s="2192"/>
      <c r="AQ58" s="2192"/>
      <c r="AR58" s="2192"/>
      <c r="AS58" s="2192"/>
      <c r="AT58" s="778"/>
      <c r="AU58" s="779"/>
      <c r="AV58" s="779"/>
      <c r="AW58" s="780"/>
      <c r="AX58" s="780"/>
      <c r="AY58" s="780"/>
      <c r="AZ58" s="780"/>
      <c r="BA58" s="780"/>
      <c r="BB58" s="780"/>
      <c r="BC58" s="780"/>
      <c r="BD58" s="781"/>
      <c r="BE58" s="781"/>
      <c r="BF58" s="781"/>
      <c r="BG58" s="781"/>
      <c r="BH58" s="781"/>
      <c r="BI58" s="781"/>
      <c r="BJ58" s="781"/>
      <c r="BK58" s="781"/>
      <c r="BL58" s="781"/>
      <c r="BM58" s="781"/>
      <c r="BN58" s="781"/>
      <c r="BO58" s="781"/>
      <c r="BP58" s="781"/>
      <c r="BQ58" s="781"/>
      <c r="BR58" s="781"/>
      <c r="BS58" s="782"/>
      <c r="BT58" s="782"/>
      <c r="BU58" s="783"/>
      <c r="BV58" s="776"/>
      <c r="BW58" s="776"/>
      <c r="BX58" s="776"/>
      <c r="BY58" s="776"/>
      <c r="BZ58" s="776"/>
      <c r="CA58" s="776"/>
      <c r="CB58" s="776"/>
      <c r="CC58" s="776"/>
      <c r="CD58" s="776"/>
      <c r="CE58" s="776"/>
      <c r="CF58" s="776"/>
      <c r="CG58" s="776"/>
      <c r="CH58" s="776"/>
      <c r="CI58" s="776"/>
      <c r="CJ58" s="776"/>
      <c r="CK58" s="776"/>
      <c r="CL58" s="776"/>
      <c r="CM58" s="776"/>
      <c r="CN58" s="776"/>
      <c r="CO58" s="776"/>
      <c r="CP58" s="776"/>
      <c r="CQ58" s="776"/>
      <c r="CR58" s="776"/>
      <c r="CS58" s="776"/>
      <c r="CT58" s="776"/>
      <c r="CU58" s="776"/>
      <c r="CV58" s="776"/>
      <c r="CW58" s="776"/>
      <c r="CX58" s="776"/>
      <c r="CY58" s="776"/>
      <c r="CZ58" s="776"/>
      <c r="DA58" s="776"/>
      <c r="DB58" s="776"/>
      <c r="DC58" s="776"/>
      <c r="DD58" s="776"/>
      <c r="DE58" s="776"/>
      <c r="DF58" s="776"/>
      <c r="DG58" s="689"/>
      <c r="DH58" s="689"/>
      <c r="DI58" s="689"/>
      <c r="DJ58" s="689"/>
      <c r="DK58" s="689"/>
      <c r="DL58" s="689"/>
      <c r="DM58" s="689"/>
      <c r="DN58" s="689"/>
      <c r="DO58" s="689"/>
      <c r="DP58" s="689"/>
      <c r="DQ58" s="689"/>
      <c r="DR58" s="689"/>
    </row>
    <row r="59" spans="3:125" s="198" customFormat="1" ht="7.5" customHeight="1">
      <c r="C59" s="744"/>
      <c r="D59" s="2201"/>
      <c r="E59" s="2201"/>
      <c r="F59" s="2201"/>
      <c r="G59" s="2201"/>
      <c r="H59" s="2201"/>
      <c r="I59" s="2201"/>
      <c r="J59" s="2201"/>
      <c r="K59" s="2201"/>
      <c r="L59" s="2201"/>
      <c r="M59" s="2201"/>
      <c r="N59" s="2201"/>
      <c r="O59" s="2201"/>
      <c r="P59" s="2201"/>
      <c r="Q59" s="2201"/>
      <c r="R59" s="784"/>
      <c r="S59" s="2232"/>
      <c r="T59" s="2219"/>
      <c r="U59" s="2219"/>
      <c r="V59" s="2193"/>
      <c r="W59" s="2193"/>
      <c r="X59" s="2193"/>
      <c r="Y59" s="2193"/>
      <c r="Z59" s="2193"/>
      <c r="AA59" s="2193"/>
      <c r="AB59" s="2219"/>
      <c r="AC59" s="2219"/>
      <c r="AD59" s="2219"/>
      <c r="AE59" s="2221"/>
      <c r="AF59" s="2221"/>
      <c r="AG59" s="2221"/>
      <c r="AH59" s="2221"/>
      <c r="AI59" s="2221"/>
      <c r="AJ59" s="2221"/>
      <c r="AK59" s="2219"/>
      <c r="AL59" s="2219"/>
      <c r="AM59" s="2219"/>
      <c r="AN59" s="2221"/>
      <c r="AO59" s="2221"/>
      <c r="AP59" s="2221"/>
      <c r="AQ59" s="2221"/>
      <c r="AR59" s="2221"/>
      <c r="AS59" s="2221"/>
      <c r="AT59" s="785"/>
      <c r="AU59" s="786"/>
      <c r="AV59" s="786"/>
      <c r="AW59" s="787"/>
      <c r="AX59" s="787"/>
      <c r="AY59" s="787"/>
      <c r="AZ59" s="787"/>
      <c r="BA59" s="787"/>
      <c r="BB59" s="787"/>
      <c r="BC59" s="787"/>
      <c r="BD59" s="788"/>
      <c r="BE59" s="789"/>
      <c r="BF59" s="789"/>
      <c r="BG59" s="789"/>
      <c r="BH59" s="789"/>
      <c r="BI59" s="789"/>
      <c r="BJ59" s="789"/>
      <c r="BK59" s="789"/>
      <c r="BL59" s="789"/>
      <c r="BM59" s="789"/>
      <c r="BN59" s="789"/>
      <c r="BO59" s="789"/>
      <c r="BP59" s="789"/>
      <c r="BQ59" s="789"/>
      <c r="BR59" s="788"/>
      <c r="BS59" s="689"/>
      <c r="BT59" s="689"/>
      <c r="BU59" s="790"/>
      <c r="BV59" s="776"/>
      <c r="BW59" s="776"/>
      <c r="BX59" s="776"/>
      <c r="BY59" s="776"/>
      <c r="BZ59" s="776"/>
      <c r="CA59" s="776"/>
      <c r="CB59" s="776"/>
      <c r="CC59" s="776"/>
      <c r="CD59" s="776"/>
      <c r="CE59" s="776"/>
      <c r="CF59" s="776"/>
      <c r="CG59" s="776"/>
      <c r="CH59" s="776"/>
      <c r="CI59" s="776"/>
      <c r="CJ59" s="776"/>
      <c r="CK59" s="776"/>
      <c r="CL59" s="776"/>
      <c r="CM59" s="776"/>
      <c r="CN59" s="776"/>
      <c r="CO59" s="776"/>
      <c r="CP59" s="776"/>
      <c r="CQ59" s="776"/>
      <c r="CR59" s="776"/>
      <c r="CS59" s="776"/>
      <c r="CT59" s="776"/>
      <c r="CU59" s="776"/>
      <c r="CV59" s="776"/>
      <c r="CW59" s="776"/>
      <c r="CX59" s="776"/>
      <c r="CY59" s="776"/>
      <c r="CZ59" s="776"/>
      <c r="DA59" s="776"/>
      <c r="DB59" s="776"/>
      <c r="DC59" s="776"/>
      <c r="DD59" s="776"/>
      <c r="DE59" s="776"/>
      <c r="DF59" s="776"/>
      <c r="DG59" s="689"/>
      <c r="DH59" s="689"/>
      <c r="DI59" s="689"/>
      <c r="DJ59" s="689"/>
      <c r="DK59" s="689"/>
      <c r="DL59" s="689"/>
      <c r="DM59" s="689"/>
      <c r="DN59" s="689"/>
      <c r="DO59" s="689"/>
      <c r="DP59" s="689"/>
      <c r="DQ59" s="689"/>
      <c r="DR59" s="689"/>
    </row>
    <row r="60" spans="3:125" s="198" customFormat="1" ht="7.5" customHeight="1">
      <c r="C60" s="744"/>
      <c r="D60" s="2201"/>
      <c r="E60" s="2201"/>
      <c r="F60" s="2201"/>
      <c r="G60" s="2201"/>
      <c r="H60" s="2201"/>
      <c r="I60" s="2201"/>
      <c r="J60" s="2201"/>
      <c r="K60" s="2201"/>
      <c r="L60" s="2201"/>
      <c r="M60" s="2201"/>
      <c r="N60" s="2201"/>
      <c r="O60" s="2201"/>
      <c r="P60" s="2201"/>
      <c r="Q60" s="2201"/>
      <c r="R60" s="784"/>
      <c r="S60" s="2232"/>
      <c r="T60" s="2219"/>
      <c r="U60" s="2219"/>
      <c r="V60" s="2193"/>
      <c r="W60" s="2193"/>
      <c r="X60" s="2193"/>
      <c r="Y60" s="2193"/>
      <c r="Z60" s="2193"/>
      <c r="AA60" s="2193"/>
      <c r="AB60" s="2219"/>
      <c r="AC60" s="2219"/>
      <c r="AD60" s="2219"/>
      <c r="AE60" s="2221"/>
      <c r="AF60" s="2221"/>
      <c r="AG60" s="2221"/>
      <c r="AH60" s="2221"/>
      <c r="AI60" s="2221"/>
      <c r="AJ60" s="2221"/>
      <c r="AK60" s="2219"/>
      <c r="AL60" s="2219"/>
      <c r="AM60" s="2219"/>
      <c r="AN60" s="2221"/>
      <c r="AO60" s="2221"/>
      <c r="AP60" s="2221"/>
      <c r="AQ60" s="2221"/>
      <c r="AR60" s="2221"/>
      <c r="AS60" s="2221"/>
      <c r="AT60" s="791" t="s">
        <v>654</v>
      </c>
      <c r="AU60" s="786"/>
      <c r="AV60" s="786"/>
      <c r="AW60" s="787"/>
      <c r="AX60" s="787"/>
      <c r="AY60" s="787"/>
      <c r="AZ60" s="787"/>
      <c r="BA60" s="787"/>
      <c r="BB60" s="787"/>
      <c r="BC60" s="787"/>
      <c r="BD60" s="788"/>
      <c r="BE60" s="789"/>
      <c r="BF60" s="789"/>
      <c r="BG60" s="789"/>
      <c r="BH60" s="789"/>
      <c r="BI60" s="789"/>
      <c r="BJ60" s="789"/>
      <c r="BK60" s="789"/>
      <c r="BL60" s="789"/>
      <c r="BM60" s="789"/>
      <c r="BN60" s="789"/>
      <c r="BO60" s="789"/>
      <c r="BP60" s="789"/>
      <c r="BQ60" s="789"/>
      <c r="BR60" s="788"/>
      <c r="BS60" s="689"/>
      <c r="BT60" s="689"/>
      <c r="BU60" s="790"/>
      <c r="BV60" s="689"/>
      <c r="BW60" s="689"/>
      <c r="BX60" s="689"/>
      <c r="BY60" s="689"/>
      <c r="BZ60" s="689"/>
      <c r="CA60" s="689"/>
      <c r="CB60" s="689"/>
      <c r="CC60" s="689"/>
      <c r="CD60" s="689"/>
      <c r="CE60" s="689"/>
      <c r="CF60" s="689"/>
      <c r="CG60" s="689"/>
      <c r="CH60" s="689"/>
      <c r="CI60" s="689"/>
      <c r="CJ60" s="689"/>
      <c r="CK60" s="689"/>
      <c r="CL60" s="689"/>
      <c r="CM60" s="689"/>
      <c r="CN60" s="689"/>
      <c r="CO60" s="689"/>
      <c r="CP60" s="689"/>
      <c r="CQ60" s="689"/>
      <c r="CR60" s="689"/>
      <c r="CS60" s="689"/>
      <c r="CT60" s="689"/>
      <c r="CU60" s="689"/>
      <c r="CV60" s="689"/>
      <c r="CW60" s="689"/>
      <c r="CX60" s="689"/>
      <c r="CY60" s="689"/>
      <c r="CZ60" s="689"/>
      <c r="DA60" s="689"/>
      <c r="DB60" s="689"/>
      <c r="DC60" s="689"/>
      <c r="DD60" s="689"/>
      <c r="DE60" s="689"/>
      <c r="DF60" s="689"/>
      <c r="DG60" s="689"/>
      <c r="DH60" s="689"/>
      <c r="DI60" s="689"/>
      <c r="DJ60" s="689"/>
      <c r="DK60" s="689"/>
      <c r="DL60" s="689"/>
      <c r="DM60" s="689"/>
      <c r="DN60" s="689"/>
      <c r="DO60" s="689"/>
      <c r="DP60" s="689"/>
      <c r="DQ60" s="689"/>
      <c r="DR60" s="689"/>
    </row>
    <row r="61" spans="3:125" s="198" customFormat="1" ht="7.5" customHeight="1">
      <c r="C61" s="747"/>
      <c r="D61" s="2230"/>
      <c r="E61" s="2230"/>
      <c r="F61" s="2230"/>
      <c r="G61" s="2230"/>
      <c r="H61" s="2230"/>
      <c r="I61" s="2230"/>
      <c r="J61" s="2230"/>
      <c r="K61" s="2230"/>
      <c r="L61" s="2230"/>
      <c r="M61" s="2230"/>
      <c r="N61" s="2230"/>
      <c r="O61" s="2230"/>
      <c r="P61" s="2230"/>
      <c r="Q61" s="2230"/>
      <c r="R61" s="792"/>
      <c r="S61" s="2233"/>
      <c r="T61" s="2220"/>
      <c r="U61" s="2220"/>
      <c r="V61" s="2194"/>
      <c r="W61" s="2194"/>
      <c r="X61" s="2194"/>
      <c r="Y61" s="2194"/>
      <c r="Z61" s="2194"/>
      <c r="AA61" s="2194"/>
      <c r="AB61" s="2220"/>
      <c r="AC61" s="2220"/>
      <c r="AD61" s="2220"/>
      <c r="AE61" s="2194"/>
      <c r="AF61" s="2194"/>
      <c r="AG61" s="2194"/>
      <c r="AH61" s="2194"/>
      <c r="AI61" s="2194"/>
      <c r="AJ61" s="2194"/>
      <c r="AK61" s="2220"/>
      <c r="AL61" s="2220"/>
      <c r="AM61" s="2220"/>
      <c r="AN61" s="2194"/>
      <c r="AO61" s="2194"/>
      <c r="AP61" s="2194"/>
      <c r="AQ61" s="2194"/>
      <c r="AR61" s="2194"/>
      <c r="AS61" s="2194"/>
      <c r="AT61" s="785"/>
      <c r="AU61" s="786"/>
      <c r="AV61" s="786"/>
      <c r="AW61" s="787"/>
      <c r="AX61" s="787"/>
      <c r="AY61" s="787"/>
      <c r="AZ61" s="787"/>
      <c r="BA61" s="787"/>
      <c r="BB61" s="787"/>
      <c r="BC61" s="787"/>
      <c r="BD61" s="788"/>
      <c r="BE61" s="789"/>
      <c r="BF61" s="789"/>
      <c r="BG61" s="789"/>
      <c r="BH61" s="789"/>
      <c r="BI61" s="789"/>
      <c r="BJ61" s="789"/>
      <c r="BK61" s="789"/>
      <c r="BL61" s="789"/>
      <c r="BM61" s="789"/>
      <c r="BN61" s="789"/>
      <c r="BO61" s="789"/>
      <c r="BP61" s="789"/>
      <c r="BQ61" s="789"/>
      <c r="BR61" s="788"/>
      <c r="BS61" s="689"/>
      <c r="BT61" s="689"/>
      <c r="BU61" s="790"/>
      <c r="BV61" s="689"/>
      <c r="BW61" s="689"/>
      <c r="BX61" s="689"/>
      <c r="BY61" s="689"/>
      <c r="BZ61" s="689"/>
      <c r="CA61" s="689"/>
      <c r="CB61" s="689"/>
      <c r="CC61" s="689"/>
      <c r="CD61" s="689"/>
      <c r="CE61" s="689"/>
      <c r="CF61" s="689"/>
      <c r="CG61" s="689"/>
      <c r="CH61" s="689"/>
      <c r="CI61" s="689"/>
      <c r="CJ61" s="689"/>
      <c r="CK61" s="689"/>
      <c r="CL61" s="689"/>
      <c r="CM61" s="689"/>
      <c r="CN61" s="689"/>
      <c r="CO61" s="689"/>
      <c r="CP61" s="689"/>
      <c r="CQ61" s="689"/>
      <c r="CR61" s="689"/>
      <c r="CS61" s="689"/>
      <c r="CT61" s="689"/>
      <c r="CU61" s="689"/>
      <c r="CV61" s="689"/>
      <c r="CW61" s="689"/>
      <c r="CX61" s="689"/>
      <c r="CY61" s="689"/>
      <c r="CZ61" s="689"/>
      <c r="DA61" s="689"/>
      <c r="DB61" s="689"/>
      <c r="DC61" s="689"/>
      <c r="DD61" s="689"/>
      <c r="DE61" s="689"/>
      <c r="DF61" s="689"/>
      <c r="DG61" s="689"/>
      <c r="DH61" s="689"/>
      <c r="DI61" s="689"/>
      <c r="DJ61" s="689"/>
      <c r="DK61" s="689"/>
      <c r="DL61" s="689"/>
      <c r="DM61" s="689"/>
      <c r="DN61" s="689"/>
      <c r="DO61" s="689"/>
      <c r="DP61" s="689"/>
      <c r="DQ61" s="689"/>
      <c r="DR61" s="689"/>
    </row>
    <row r="62" spans="3:125" s="198" customFormat="1" ht="8.25" customHeight="1">
      <c r="C62" s="772"/>
      <c r="D62" s="2200" t="s">
        <v>130</v>
      </c>
      <c r="E62" s="2200"/>
      <c r="F62" s="2200"/>
      <c r="G62" s="2200"/>
      <c r="H62" s="2200"/>
      <c r="I62" s="2200"/>
      <c r="J62" s="2200"/>
      <c r="K62" s="2200"/>
      <c r="L62" s="2200"/>
      <c r="M62" s="2200"/>
      <c r="N62" s="2200"/>
      <c r="O62" s="2200"/>
      <c r="P62" s="2200"/>
      <c r="Q62" s="2200"/>
      <c r="R62" s="777"/>
      <c r="S62" s="2202"/>
      <c r="T62" s="2203"/>
      <c r="U62" s="2203"/>
      <c r="V62" s="2203"/>
      <c r="W62" s="2203"/>
      <c r="X62" s="2203"/>
      <c r="Y62" s="2203"/>
      <c r="Z62" s="2203"/>
      <c r="AA62" s="2203"/>
      <c r="AB62" s="2203"/>
      <c r="AC62" s="2203"/>
      <c r="AD62" s="2203"/>
      <c r="AE62" s="2203"/>
      <c r="AF62" s="2203"/>
      <c r="AG62" s="2203"/>
      <c r="AH62" s="2203"/>
      <c r="AI62" s="2203"/>
      <c r="AJ62" s="2203"/>
      <c r="AK62" s="2203"/>
      <c r="AL62" s="2203"/>
      <c r="AM62" s="2222"/>
      <c r="AN62" s="2224" t="s">
        <v>131</v>
      </c>
      <c r="AO62" s="2225"/>
      <c r="AP62" s="2225"/>
      <c r="AQ62" s="2225"/>
      <c r="AR62" s="2225"/>
      <c r="AS62" s="2225"/>
      <c r="AT62" s="2225"/>
      <c r="AU62" s="2225"/>
      <c r="AV62" s="2225"/>
      <c r="AW62" s="2225"/>
      <c r="AX62" s="2225"/>
      <c r="AY62" s="2225"/>
      <c r="AZ62" s="2225"/>
      <c r="BA62" s="2225"/>
      <c r="BB62" s="2225"/>
      <c r="BC62" s="2225"/>
      <c r="BD62" s="2225"/>
      <c r="BE62" s="2225"/>
      <c r="BF62" s="2225"/>
      <c r="BG62" s="2225"/>
      <c r="BH62" s="2225"/>
      <c r="BI62" s="2225"/>
      <c r="BJ62" s="2225"/>
      <c r="BK62" s="2225"/>
      <c r="BL62" s="2225"/>
      <c r="BM62" s="2225"/>
      <c r="BN62" s="2225"/>
      <c r="BO62" s="2225"/>
      <c r="BP62" s="2225"/>
      <c r="BQ62" s="2225"/>
      <c r="BR62" s="2225"/>
      <c r="BS62" s="2225"/>
      <c r="BT62" s="2225"/>
      <c r="BU62" s="2226"/>
      <c r="BY62" s="689"/>
      <c r="BZ62" s="689"/>
      <c r="CA62" s="689"/>
      <c r="CB62" s="689"/>
      <c r="CC62" s="689"/>
      <c r="CD62" s="689"/>
      <c r="CE62" s="689"/>
      <c r="CF62" s="689"/>
      <c r="CG62" s="689"/>
      <c r="CH62" s="689"/>
      <c r="CI62" s="689"/>
      <c r="CJ62" s="689"/>
      <c r="CK62" s="689"/>
      <c r="CL62" s="689"/>
      <c r="CM62" s="689"/>
      <c r="CN62" s="689"/>
      <c r="CO62" s="689"/>
      <c r="CP62" s="689"/>
      <c r="CQ62" s="689"/>
      <c r="CR62" s="689"/>
      <c r="CS62" s="689"/>
      <c r="CT62" s="689"/>
      <c r="CU62" s="689"/>
      <c r="CV62" s="689"/>
      <c r="CW62" s="689"/>
      <c r="CX62" s="689"/>
      <c r="CY62" s="689"/>
      <c r="CZ62" s="689"/>
      <c r="DA62" s="689"/>
      <c r="DB62" s="689"/>
      <c r="DC62" s="689"/>
      <c r="DD62" s="689"/>
      <c r="DE62" s="689"/>
      <c r="DF62" s="689"/>
      <c r="DG62" s="689"/>
      <c r="DH62" s="689"/>
      <c r="DI62" s="689"/>
      <c r="DJ62" s="689"/>
      <c r="DK62" s="689"/>
      <c r="DL62" s="689"/>
      <c r="DM62" s="689"/>
      <c r="DN62" s="689"/>
      <c r="DO62" s="689"/>
      <c r="DP62" s="689"/>
      <c r="DQ62" s="689"/>
      <c r="DR62" s="689"/>
      <c r="DS62" s="689"/>
      <c r="DT62" s="689"/>
      <c r="DU62" s="689"/>
    </row>
    <row r="63" spans="3:125" s="198" customFormat="1" ht="8.25" customHeight="1">
      <c r="C63" s="744"/>
      <c r="D63" s="2201"/>
      <c r="E63" s="2201"/>
      <c r="F63" s="2201"/>
      <c r="G63" s="2201"/>
      <c r="H63" s="2201"/>
      <c r="I63" s="2201"/>
      <c r="J63" s="2201"/>
      <c r="K63" s="2201"/>
      <c r="L63" s="2201"/>
      <c r="M63" s="2201"/>
      <c r="N63" s="2201"/>
      <c r="O63" s="2201"/>
      <c r="P63" s="2201"/>
      <c r="Q63" s="2201"/>
      <c r="R63" s="784"/>
      <c r="S63" s="2204"/>
      <c r="T63" s="2205"/>
      <c r="U63" s="2205"/>
      <c r="V63" s="2205"/>
      <c r="W63" s="2205"/>
      <c r="X63" s="2205"/>
      <c r="Y63" s="2205"/>
      <c r="Z63" s="2205"/>
      <c r="AA63" s="2205"/>
      <c r="AB63" s="2205"/>
      <c r="AC63" s="2205"/>
      <c r="AD63" s="2205"/>
      <c r="AE63" s="2205"/>
      <c r="AF63" s="2205"/>
      <c r="AG63" s="2205"/>
      <c r="AH63" s="2205"/>
      <c r="AI63" s="2205"/>
      <c r="AJ63" s="2205"/>
      <c r="AK63" s="2205"/>
      <c r="AL63" s="2205"/>
      <c r="AM63" s="2223"/>
      <c r="AN63" s="2224"/>
      <c r="AO63" s="2225"/>
      <c r="AP63" s="2225"/>
      <c r="AQ63" s="2225"/>
      <c r="AR63" s="2225"/>
      <c r="AS63" s="2225"/>
      <c r="AT63" s="2225"/>
      <c r="AU63" s="2225"/>
      <c r="AV63" s="2225"/>
      <c r="AW63" s="2225"/>
      <c r="AX63" s="2225"/>
      <c r="AY63" s="2225"/>
      <c r="AZ63" s="2225"/>
      <c r="BA63" s="2225"/>
      <c r="BB63" s="2225"/>
      <c r="BC63" s="2225"/>
      <c r="BD63" s="2225"/>
      <c r="BE63" s="2225"/>
      <c r="BF63" s="2225"/>
      <c r="BG63" s="2225"/>
      <c r="BH63" s="2225"/>
      <c r="BI63" s="2225"/>
      <c r="BJ63" s="2225"/>
      <c r="BK63" s="2225"/>
      <c r="BL63" s="2225"/>
      <c r="BM63" s="2225"/>
      <c r="BN63" s="2225"/>
      <c r="BO63" s="2225"/>
      <c r="BP63" s="2225"/>
      <c r="BQ63" s="2225"/>
      <c r="BR63" s="2225"/>
      <c r="BS63" s="2225"/>
      <c r="BT63" s="2225"/>
      <c r="BU63" s="2226"/>
    </row>
    <row r="64" spans="3:125" s="198" customFormat="1" ht="8.25" customHeight="1">
      <c r="C64" s="744"/>
      <c r="D64" s="2201"/>
      <c r="E64" s="2201"/>
      <c r="F64" s="2201"/>
      <c r="G64" s="2201"/>
      <c r="H64" s="2201"/>
      <c r="I64" s="2201"/>
      <c r="J64" s="2201"/>
      <c r="K64" s="2201"/>
      <c r="L64" s="2201"/>
      <c r="M64" s="2201"/>
      <c r="N64" s="2201"/>
      <c r="O64" s="2201"/>
      <c r="P64" s="2201"/>
      <c r="Q64" s="2201"/>
      <c r="R64" s="784"/>
      <c r="S64" s="2204"/>
      <c r="T64" s="2205"/>
      <c r="U64" s="2205"/>
      <c r="V64" s="2205"/>
      <c r="W64" s="2205"/>
      <c r="X64" s="2205"/>
      <c r="Y64" s="2205"/>
      <c r="Z64" s="2205"/>
      <c r="AA64" s="2205"/>
      <c r="AB64" s="2205"/>
      <c r="AC64" s="2205"/>
      <c r="AD64" s="2205"/>
      <c r="AE64" s="2205"/>
      <c r="AF64" s="2205"/>
      <c r="AG64" s="2205"/>
      <c r="AH64" s="2205"/>
      <c r="AI64" s="2205"/>
      <c r="AJ64" s="2205"/>
      <c r="AK64" s="2205"/>
      <c r="AL64" s="2205"/>
      <c r="AM64" s="2223"/>
      <c r="AN64" s="2224"/>
      <c r="AO64" s="2225"/>
      <c r="AP64" s="2225"/>
      <c r="AQ64" s="2225"/>
      <c r="AR64" s="2225"/>
      <c r="AS64" s="2225"/>
      <c r="AT64" s="2225"/>
      <c r="AU64" s="2225"/>
      <c r="AV64" s="2225"/>
      <c r="AW64" s="2225"/>
      <c r="AX64" s="2225"/>
      <c r="AY64" s="2225"/>
      <c r="AZ64" s="2225"/>
      <c r="BA64" s="2225"/>
      <c r="BB64" s="2225"/>
      <c r="BC64" s="2225"/>
      <c r="BD64" s="2225"/>
      <c r="BE64" s="2225"/>
      <c r="BF64" s="2225"/>
      <c r="BG64" s="2225"/>
      <c r="BH64" s="2225"/>
      <c r="BI64" s="2225"/>
      <c r="BJ64" s="2225"/>
      <c r="BK64" s="2225"/>
      <c r="BL64" s="2225"/>
      <c r="BM64" s="2225"/>
      <c r="BN64" s="2225"/>
      <c r="BO64" s="2225"/>
      <c r="BP64" s="2225"/>
      <c r="BQ64" s="2225"/>
      <c r="BR64" s="2225"/>
      <c r="BS64" s="2225"/>
      <c r="BT64" s="2225"/>
      <c r="BU64" s="2226"/>
    </row>
    <row r="65" spans="2:74" s="198" customFormat="1" ht="8.25" customHeight="1">
      <c r="C65" s="744"/>
      <c r="D65" s="2201"/>
      <c r="E65" s="2201"/>
      <c r="F65" s="2201"/>
      <c r="G65" s="2201"/>
      <c r="H65" s="2201"/>
      <c r="I65" s="2201"/>
      <c r="J65" s="2201"/>
      <c r="K65" s="2201"/>
      <c r="L65" s="2201"/>
      <c r="M65" s="2201"/>
      <c r="N65" s="2201"/>
      <c r="O65" s="2201"/>
      <c r="P65" s="2201"/>
      <c r="Q65" s="2201"/>
      <c r="R65" s="784"/>
      <c r="S65" s="2204"/>
      <c r="T65" s="2205"/>
      <c r="U65" s="2205"/>
      <c r="V65" s="2205"/>
      <c r="W65" s="2205"/>
      <c r="X65" s="2205"/>
      <c r="Y65" s="2205"/>
      <c r="Z65" s="2205"/>
      <c r="AA65" s="2205"/>
      <c r="AB65" s="2205"/>
      <c r="AC65" s="2205"/>
      <c r="AD65" s="2205"/>
      <c r="AE65" s="2205"/>
      <c r="AF65" s="2205"/>
      <c r="AG65" s="2205"/>
      <c r="AH65" s="2205"/>
      <c r="AI65" s="2205"/>
      <c r="AJ65" s="2205"/>
      <c r="AK65" s="2205"/>
      <c r="AL65" s="2205"/>
      <c r="AM65" s="2223"/>
      <c r="AN65" s="2227"/>
      <c r="AO65" s="2228"/>
      <c r="AP65" s="2228"/>
      <c r="AQ65" s="2228"/>
      <c r="AR65" s="2228"/>
      <c r="AS65" s="2228"/>
      <c r="AT65" s="2228"/>
      <c r="AU65" s="2228"/>
      <c r="AV65" s="2228"/>
      <c r="AW65" s="2228"/>
      <c r="AX65" s="2228"/>
      <c r="AY65" s="2228"/>
      <c r="AZ65" s="2228"/>
      <c r="BA65" s="2228"/>
      <c r="BB65" s="2228"/>
      <c r="BC65" s="2228"/>
      <c r="BD65" s="2228"/>
      <c r="BE65" s="2228"/>
      <c r="BF65" s="2228"/>
      <c r="BG65" s="2228"/>
      <c r="BH65" s="2228"/>
      <c r="BI65" s="2228"/>
      <c r="BJ65" s="2228"/>
      <c r="BK65" s="2228"/>
      <c r="BL65" s="2228"/>
      <c r="BM65" s="2228"/>
      <c r="BN65" s="2228"/>
      <c r="BO65" s="2228"/>
      <c r="BP65" s="2228"/>
      <c r="BQ65" s="2228"/>
      <c r="BR65" s="2228"/>
      <c r="BS65" s="2228"/>
      <c r="BT65" s="2228"/>
      <c r="BU65" s="2229"/>
    </row>
    <row r="66" spans="2:74" s="198" customFormat="1" ht="8.25" customHeight="1">
      <c r="C66" s="772"/>
      <c r="D66" s="2197" t="s">
        <v>611</v>
      </c>
      <c r="E66" s="2197"/>
      <c r="F66" s="2197"/>
      <c r="G66" s="2197"/>
      <c r="H66" s="2197"/>
      <c r="I66" s="2197"/>
      <c r="J66" s="2197"/>
      <c r="K66" s="2197"/>
      <c r="L66" s="2197"/>
      <c r="M66" s="2197"/>
      <c r="N66" s="2197"/>
      <c r="O66" s="2197"/>
      <c r="P66" s="2197"/>
      <c r="Q66" s="2197"/>
      <c r="R66" s="773"/>
      <c r="S66" s="793"/>
      <c r="T66" s="2213"/>
      <c r="U66" s="2213"/>
      <c r="V66" s="2213"/>
      <c r="W66" s="2213"/>
      <c r="X66" s="2213"/>
      <c r="Y66" s="2213"/>
      <c r="Z66" s="2213"/>
      <c r="AA66" s="2213"/>
      <c r="AB66" s="2213"/>
      <c r="AC66" s="2213"/>
      <c r="AD66" s="2213"/>
      <c r="AE66" s="2213"/>
      <c r="AF66" s="2213"/>
      <c r="AG66" s="2213"/>
      <c r="AH66" s="2213"/>
      <c r="AI66" s="2213"/>
      <c r="AJ66" s="2213"/>
      <c r="AK66" s="2213"/>
      <c r="AL66" s="2213"/>
      <c r="AM66" s="2213"/>
      <c r="AN66" s="2213"/>
      <c r="AO66" s="2213"/>
      <c r="AP66" s="2213"/>
      <c r="AQ66" s="2213"/>
      <c r="AR66" s="2213"/>
      <c r="AS66" s="2213"/>
      <c r="AT66" s="2213"/>
      <c r="AU66" s="2213"/>
      <c r="AV66" s="2213"/>
      <c r="AW66" s="2213"/>
      <c r="AX66" s="2213"/>
      <c r="AY66" s="2213"/>
      <c r="AZ66" s="2213"/>
      <c r="BA66" s="2213"/>
      <c r="BB66" s="2213"/>
      <c r="BC66" s="2213"/>
      <c r="BD66" s="2213"/>
      <c r="BE66" s="2213"/>
      <c r="BF66" s="2213"/>
      <c r="BG66" s="2213"/>
      <c r="BH66" s="2213"/>
      <c r="BI66" s="2213"/>
      <c r="BJ66" s="2213"/>
      <c r="BK66" s="2213"/>
      <c r="BL66" s="2213"/>
      <c r="BM66" s="2213"/>
      <c r="BN66" s="2213"/>
      <c r="BO66" s="2213"/>
      <c r="BP66" s="2213"/>
      <c r="BQ66" s="2213"/>
      <c r="BR66" s="2213"/>
      <c r="BS66" s="2213"/>
      <c r="BT66" s="2213"/>
      <c r="BU66" s="774"/>
    </row>
    <row r="67" spans="2:74" s="198" customFormat="1" ht="8.25" customHeight="1">
      <c r="C67" s="744"/>
      <c r="D67" s="2198"/>
      <c r="E67" s="2198"/>
      <c r="F67" s="2198"/>
      <c r="G67" s="2198"/>
      <c r="H67" s="2198"/>
      <c r="I67" s="2198"/>
      <c r="J67" s="2198"/>
      <c r="K67" s="2198"/>
      <c r="L67" s="2198"/>
      <c r="M67" s="2198"/>
      <c r="N67" s="2198"/>
      <c r="O67" s="2198"/>
      <c r="P67" s="2198"/>
      <c r="Q67" s="2198"/>
      <c r="R67" s="766"/>
      <c r="S67" s="794"/>
      <c r="T67" s="2214"/>
      <c r="U67" s="2214"/>
      <c r="V67" s="2214"/>
      <c r="W67" s="2214"/>
      <c r="X67" s="2214"/>
      <c r="Y67" s="2214"/>
      <c r="Z67" s="2214"/>
      <c r="AA67" s="2214"/>
      <c r="AB67" s="2214"/>
      <c r="AC67" s="2214"/>
      <c r="AD67" s="2214"/>
      <c r="AE67" s="2214"/>
      <c r="AF67" s="2214"/>
      <c r="AG67" s="2214"/>
      <c r="AH67" s="2214"/>
      <c r="AI67" s="2214"/>
      <c r="AJ67" s="2214"/>
      <c r="AK67" s="2214"/>
      <c r="AL67" s="2214"/>
      <c r="AM67" s="2214"/>
      <c r="AN67" s="2214"/>
      <c r="AO67" s="2214"/>
      <c r="AP67" s="2214"/>
      <c r="AQ67" s="2214"/>
      <c r="AR67" s="2214"/>
      <c r="AS67" s="2214"/>
      <c r="AT67" s="2214"/>
      <c r="AU67" s="2214"/>
      <c r="AV67" s="2214"/>
      <c r="AW67" s="2214"/>
      <c r="AX67" s="2214"/>
      <c r="AY67" s="2214"/>
      <c r="AZ67" s="2214"/>
      <c r="BA67" s="2214"/>
      <c r="BB67" s="2214"/>
      <c r="BC67" s="2214"/>
      <c r="BD67" s="2214"/>
      <c r="BE67" s="2214"/>
      <c r="BF67" s="2214"/>
      <c r="BG67" s="2214"/>
      <c r="BH67" s="2214"/>
      <c r="BI67" s="2214"/>
      <c r="BJ67" s="2214"/>
      <c r="BK67" s="2214"/>
      <c r="BL67" s="2214"/>
      <c r="BM67" s="2214"/>
      <c r="BN67" s="2214"/>
      <c r="BO67" s="2214"/>
      <c r="BP67" s="2214"/>
      <c r="BQ67" s="2214"/>
      <c r="BR67" s="2214"/>
      <c r="BS67" s="2214"/>
      <c r="BT67" s="2214"/>
      <c r="BU67" s="768"/>
    </row>
    <row r="68" spans="2:74" s="198" customFormat="1" ht="15" customHeight="1" thickBot="1">
      <c r="C68" s="752"/>
      <c r="D68" s="2199"/>
      <c r="E68" s="2199"/>
      <c r="F68" s="2199"/>
      <c r="G68" s="2199"/>
      <c r="H68" s="2199"/>
      <c r="I68" s="2199"/>
      <c r="J68" s="2199"/>
      <c r="K68" s="2199"/>
      <c r="L68" s="2199"/>
      <c r="M68" s="2199"/>
      <c r="N68" s="2199"/>
      <c r="O68" s="2199"/>
      <c r="P68" s="2199"/>
      <c r="Q68" s="2199"/>
      <c r="R68" s="795"/>
      <c r="S68" s="796"/>
      <c r="T68" s="2215"/>
      <c r="U68" s="2215"/>
      <c r="V68" s="2215"/>
      <c r="W68" s="2215"/>
      <c r="X68" s="2215"/>
      <c r="Y68" s="2215"/>
      <c r="Z68" s="2215"/>
      <c r="AA68" s="2215"/>
      <c r="AB68" s="2215"/>
      <c r="AC68" s="2215"/>
      <c r="AD68" s="2215"/>
      <c r="AE68" s="2215"/>
      <c r="AF68" s="2215"/>
      <c r="AG68" s="2215"/>
      <c r="AH68" s="2215"/>
      <c r="AI68" s="2215"/>
      <c r="AJ68" s="2215"/>
      <c r="AK68" s="2215"/>
      <c r="AL68" s="2215"/>
      <c r="AM68" s="2215"/>
      <c r="AN68" s="2215"/>
      <c r="AO68" s="2215"/>
      <c r="AP68" s="2215"/>
      <c r="AQ68" s="2215"/>
      <c r="AR68" s="2215"/>
      <c r="AS68" s="2215"/>
      <c r="AT68" s="2215"/>
      <c r="AU68" s="2215"/>
      <c r="AV68" s="2215"/>
      <c r="AW68" s="2215"/>
      <c r="AX68" s="2215"/>
      <c r="AY68" s="2215"/>
      <c r="AZ68" s="2215"/>
      <c r="BA68" s="2215"/>
      <c r="BB68" s="2215"/>
      <c r="BC68" s="2215"/>
      <c r="BD68" s="2215"/>
      <c r="BE68" s="2215"/>
      <c r="BF68" s="2215"/>
      <c r="BG68" s="2215"/>
      <c r="BH68" s="2215"/>
      <c r="BI68" s="2215"/>
      <c r="BJ68" s="2215"/>
      <c r="BK68" s="2215"/>
      <c r="BL68" s="2215"/>
      <c r="BM68" s="2215"/>
      <c r="BN68" s="2215"/>
      <c r="BO68" s="2215"/>
      <c r="BP68" s="2215"/>
      <c r="BQ68" s="2215"/>
      <c r="BR68" s="2215"/>
      <c r="BS68" s="2215"/>
      <c r="BT68" s="2215"/>
      <c r="BU68" s="797"/>
    </row>
    <row r="69" spans="2:74" s="198" customFormat="1" ht="13.5" customHeight="1">
      <c r="V69" s="697" t="s">
        <v>132</v>
      </c>
      <c r="AF69" s="736"/>
    </row>
    <row r="70" spans="2:74" s="198" customFormat="1" ht="13.5" customHeight="1">
      <c r="V70" s="697"/>
      <c r="AF70" s="736"/>
    </row>
    <row r="71" spans="2:74" s="198" customFormat="1" ht="13.5" customHeight="1">
      <c r="B71" s="798"/>
      <c r="AA71" s="736"/>
    </row>
    <row r="72" spans="2:74" s="198" customFormat="1" ht="15.95" customHeight="1">
      <c r="Q72" s="799"/>
      <c r="R72" s="2191" t="s">
        <v>651</v>
      </c>
      <c r="S72" s="2191"/>
      <c r="T72" s="2191"/>
      <c r="U72" s="798" t="s">
        <v>648</v>
      </c>
      <c r="AF72" s="736"/>
    </row>
    <row r="73" spans="2:74" s="198" customFormat="1" ht="15.95" customHeight="1">
      <c r="D73" s="799"/>
      <c r="E73" s="800"/>
      <c r="F73" s="800"/>
      <c r="G73" s="800"/>
      <c r="H73" s="800"/>
      <c r="I73" s="800"/>
      <c r="J73" s="800"/>
      <c r="K73" s="800"/>
      <c r="L73" s="800"/>
      <c r="M73" s="800"/>
      <c r="N73" s="800"/>
      <c r="O73" s="800"/>
      <c r="P73" s="800"/>
      <c r="Q73" s="800"/>
      <c r="R73" s="800"/>
      <c r="S73" s="800"/>
      <c r="T73" s="800"/>
      <c r="U73" s="798" t="s">
        <v>649</v>
      </c>
      <c r="V73" s="800"/>
      <c r="W73" s="800"/>
      <c r="X73" s="800"/>
      <c r="Y73" s="800"/>
      <c r="Z73" s="800"/>
      <c r="AA73" s="800"/>
      <c r="AB73" s="800"/>
      <c r="AC73" s="800"/>
      <c r="AD73" s="800"/>
      <c r="AE73" s="800"/>
      <c r="AF73" s="800"/>
      <c r="AG73" s="800"/>
      <c r="AH73" s="800"/>
      <c r="AI73" s="800"/>
      <c r="AJ73" s="800"/>
      <c r="AK73" s="800"/>
      <c r="AL73" s="800"/>
      <c r="AM73" s="800"/>
      <c r="AN73" s="800"/>
      <c r="AO73" s="800"/>
      <c r="AP73" s="800"/>
      <c r="AQ73" s="800"/>
      <c r="AR73" s="800"/>
      <c r="AS73" s="800"/>
      <c r="AT73" s="800"/>
      <c r="AU73" s="800"/>
      <c r="AV73" s="800"/>
      <c r="AW73" s="800"/>
      <c r="AX73" s="800"/>
      <c r="AY73" s="800"/>
      <c r="AZ73" s="800"/>
      <c r="BA73" s="800"/>
      <c r="BB73" s="800"/>
      <c r="BC73" s="800"/>
      <c r="BD73" s="800"/>
      <c r="BE73" s="800"/>
      <c r="BF73" s="800"/>
      <c r="BG73" s="800"/>
      <c r="BH73" s="800"/>
      <c r="BI73" s="800"/>
      <c r="BJ73" s="800"/>
      <c r="BK73" s="800"/>
      <c r="BL73" s="800"/>
      <c r="BM73" s="800"/>
      <c r="BN73" s="800"/>
      <c r="BO73" s="800"/>
      <c r="BP73" s="800"/>
      <c r="BQ73" s="800"/>
      <c r="BR73" s="800"/>
      <c r="BS73" s="800"/>
      <c r="BT73" s="800"/>
      <c r="BU73" s="800"/>
      <c r="BV73" s="801"/>
    </row>
    <row r="74" spans="2:74" s="198" customFormat="1" ht="15.95" customHeight="1">
      <c r="D74" s="800"/>
      <c r="E74" s="799"/>
      <c r="F74" s="799"/>
      <c r="G74" s="800"/>
      <c r="H74" s="800"/>
      <c r="I74" s="800"/>
      <c r="J74" s="800"/>
      <c r="K74" s="800"/>
      <c r="L74" s="800"/>
      <c r="M74" s="800"/>
      <c r="N74" s="800"/>
      <c r="O74" s="800"/>
      <c r="P74" s="800"/>
      <c r="Q74" s="800"/>
      <c r="R74" s="800"/>
      <c r="S74" s="800"/>
      <c r="T74" s="800"/>
      <c r="U74" s="798" t="s">
        <v>650</v>
      </c>
      <c r="V74" s="800"/>
      <c r="W74" s="800"/>
      <c r="X74" s="800"/>
      <c r="Y74" s="800"/>
      <c r="Z74" s="800"/>
      <c r="AA74" s="800"/>
      <c r="AB74" s="800"/>
      <c r="AC74" s="800"/>
      <c r="AD74" s="800"/>
      <c r="AE74" s="800"/>
      <c r="AF74" s="800"/>
      <c r="AG74" s="800"/>
      <c r="AH74" s="800"/>
      <c r="AI74" s="800"/>
      <c r="AJ74" s="800"/>
      <c r="AK74" s="800"/>
      <c r="AL74" s="800"/>
      <c r="AM74" s="800"/>
      <c r="AN74" s="800"/>
      <c r="AO74" s="800"/>
      <c r="AP74" s="800"/>
      <c r="AQ74" s="800"/>
      <c r="AR74" s="800"/>
      <c r="AS74" s="800"/>
      <c r="AT74" s="800"/>
      <c r="AU74" s="800"/>
      <c r="AV74" s="800"/>
      <c r="AW74" s="800"/>
      <c r="AX74" s="800"/>
      <c r="AY74" s="800"/>
      <c r="AZ74" s="800"/>
      <c r="BA74" s="800"/>
      <c r="BB74" s="800"/>
      <c r="BC74" s="800"/>
      <c r="BD74" s="800"/>
      <c r="BE74" s="800"/>
      <c r="BF74" s="800"/>
      <c r="BG74" s="800"/>
      <c r="BH74" s="800"/>
      <c r="BI74" s="800"/>
      <c r="BJ74" s="800"/>
      <c r="BK74" s="800"/>
      <c r="BL74" s="800"/>
      <c r="BM74" s="800"/>
      <c r="BN74" s="800"/>
      <c r="BO74" s="800"/>
      <c r="BP74" s="800"/>
      <c r="BQ74" s="800"/>
      <c r="BR74" s="800"/>
      <c r="BS74" s="800"/>
      <c r="BT74" s="800"/>
      <c r="BU74" s="800"/>
      <c r="BV74" s="801"/>
    </row>
    <row r="75" spans="2:74" s="198" customFormat="1" ht="9" customHeight="1">
      <c r="B75" s="798"/>
      <c r="D75" s="800"/>
      <c r="E75" s="800"/>
      <c r="F75" s="800"/>
      <c r="G75" s="800"/>
      <c r="H75" s="800"/>
      <c r="I75" s="800"/>
      <c r="J75" s="800"/>
      <c r="K75" s="800"/>
      <c r="L75" s="800"/>
      <c r="M75" s="800"/>
      <c r="N75" s="800"/>
      <c r="O75" s="800"/>
      <c r="P75" s="800"/>
      <c r="Q75" s="800"/>
      <c r="R75" s="800"/>
      <c r="S75" s="800"/>
      <c r="T75" s="800"/>
      <c r="U75" s="800"/>
      <c r="V75" s="800"/>
      <c r="W75" s="800"/>
      <c r="X75" s="800"/>
      <c r="Y75" s="800"/>
      <c r="Z75" s="800"/>
      <c r="AA75" s="800"/>
      <c r="AB75" s="800"/>
      <c r="AC75" s="800"/>
      <c r="AD75" s="800"/>
      <c r="AE75" s="800"/>
      <c r="AF75" s="800"/>
      <c r="AG75" s="800"/>
      <c r="AH75" s="800"/>
      <c r="AI75" s="800"/>
      <c r="AJ75" s="800"/>
      <c r="AK75" s="800"/>
      <c r="AL75" s="800"/>
      <c r="AM75" s="800"/>
      <c r="AN75" s="800"/>
      <c r="AO75" s="800"/>
      <c r="AP75" s="800"/>
      <c r="AQ75" s="800"/>
      <c r="AR75" s="800"/>
      <c r="AS75" s="800"/>
      <c r="AT75" s="800"/>
      <c r="AU75" s="800"/>
      <c r="AV75" s="800"/>
      <c r="AW75" s="800"/>
      <c r="AX75" s="800"/>
      <c r="AY75" s="800"/>
      <c r="AZ75" s="800"/>
      <c r="BA75" s="800"/>
      <c r="BB75" s="800"/>
      <c r="BC75" s="800"/>
      <c r="BD75" s="800"/>
      <c r="BE75" s="800"/>
      <c r="BF75" s="800"/>
      <c r="BG75" s="800"/>
      <c r="BH75" s="800"/>
      <c r="BI75" s="800"/>
      <c r="BJ75" s="800"/>
      <c r="BK75" s="800"/>
      <c r="BL75" s="800"/>
      <c r="BM75" s="800"/>
      <c r="BN75" s="800"/>
      <c r="BO75" s="800"/>
      <c r="BP75" s="800"/>
      <c r="BQ75" s="800"/>
      <c r="BR75" s="800"/>
      <c r="BS75" s="800"/>
      <c r="BT75" s="800"/>
      <c r="BU75" s="800"/>
      <c r="BV75" s="801"/>
    </row>
    <row r="76" spans="2:74" s="198" customFormat="1" ht="9" customHeight="1">
      <c r="B76" s="798"/>
      <c r="AF76" s="736"/>
    </row>
    <row r="77" spans="2:74" s="198" customFormat="1" ht="11.25"/>
  </sheetData>
  <sheetProtection algorithmName="SHA-512" hashValue="u2J+JH1CAegHhYNVAJQpt3S5o+0l438ovY2eXy8bagcotu+Fcp/0tFsUKeD8PBHq2KHjTqMJlAJ09TWLbWE7ww==" saltValue="S7OfDOF9Ngo2Z5kFcVNVAw==" spinCount="100000" sheet="1" selectLockedCells="1"/>
  <mergeCells count="71">
    <mergeCell ref="A2:A10"/>
    <mergeCell ref="C10:BU12"/>
    <mergeCell ref="D2:K3"/>
    <mergeCell ref="L2:P3"/>
    <mergeCell ref="Q2:W3"/>
    <mergeCell ref="X2:AB3"/>
    <mergeCell ref="AC2:AI3"/>
    <mergeCell ref="AJ2:AW3"/>
    <mergeCell ref="AX2:BD3"/>
    <mergeCell ref="BE2:BS3"/>
    <mergeCell ref="U15:AA16"/>
    <mergeCell ref="AV15:AW16"/>
    <mergeCell ref="U17:AA18"/>
    <mergeCell ref="AV17:AW18"/>
    <mergeCell ref="T48:BU49"/>
    <mergeCell ref="AX17:AY18"/>
    <mergeCell ref="AB16:AU18"/>
    <mergeCell ref="BO25:BP26"/>
    <mergeCell ref="BL31:BU34"/>
    <mergeCell ref="U35:BJ38"/>
    <mergeCell ref="BK25:BN26"/>
    <mergeCell ref="BL35:BU42"/>
    <mergeCell ref="AR50:BT53"/>
    <mergeCell ref="D54:Q57"/>
    <mergeCell ref="AJ54:AP57"/>
    <mergeCell ref="U39:BJ42"/>
    <mergeCell ref="AU25:AX26"/>
    <mergeCell ref="AY25:BB26"/>
    <mergeCell ref="BC25:BD26"/>
    <mergeCell ref="BE25:BH26"/>
    <mergeCell ref="BI25:BJ26"/>
    <mergeCell ref="C48:N49"/>
    <mergeCell ref="C32:N34"/>
    <mergeCell ref="D35:R38"/>
    <mergeCell ref="D39:R42"/>
    <mergeCell ref="AJ50:AP53"/>
    <mergeCell ref="AG50:AI53"/>
    <mergeCell ref="D58:Q61"/>
    <mergeCell ref="S58:U61"/>
    <mergeCell ref="AB58:AD61"/>
    <mergeCell ref="D50:Q53"/>
    <mergeCell ref="S50:W51"/>
    <mergeCell ref="X50:Z53"/>
    <mergeCell ref="AA50:AC53"/>
    <mergeCell ref="AD50:AF53"/>
    <mergeCell ref="S54:W55"/>
    <mergeCell ref="X54:Z57"/>
    <mergeCell ref="AA54:AC57"/>
    <mergeCell ref="AD54:AF57"/>
    <mergeCell ref="S56:W57"/>
    <mergeCell ref="AK58:AM61"/>
    <mergeCell ref="AN58:AS61"/>
    <mergeCell ref="AE58:AJ61"/>
    <mergeCell ref="AK62:AM65"/>
    <mergeCell ref="AN62:BU65"/>
    <mergeCell ref="R72:T72"/>
    <mergeCell ref="V58:AA61"/>
    <mergeCell ref="BX50:DO52"/>
    <mergeCell ref="CA16:CY20"/>
    <mergeCell ref="D66:Q68"/>
    <mergeCell ref="D62:Q65"/>
    <mergeCell ref="S62:U65"/>
    <mergeCell ref="V62:X65"/>
    <mergeCell ref="Y62:AA65"/>
    <mergeCell ref="AB62:AD65"/>
    <mergeCell ref="AE62:AG65"/>
    <mergeCell ref="AH62:AJ65"/>
    <mergeCell ref="S52:W53"/>
    <mergeCell ref="BY53:DR54"/>
    <mergeCell ref="T66:BT68"/>
    <mergeCell ref="AR54:BT57"/>
  </mergeCells>
  <phoneticPr fontId="1"/>
  <conditionalFormatting sqref="S55:AI57 S62:BU65 S58:V58 S59:U61 AE58 AN58 AW58 BD58 S66:T66 S67:S68 S50:AJ50 S51:AI53 S54:AJ54 AQ50:BU57 BU66:BU68">
    <cfRule type="expression" dxfId="25" priority="4">
      <formula>#REF!="☑"</formula>
    </cfRule>
  </conditionalFormatting>
  <conditionalFormatting sqref="AB58:AD61">
    <cfRule type="expression" dxfId="24" priority="3">
      <formula>#REF!="☑"</formula>
    </cfRule>
  </conditionalFormatting>
  <conditionalFormatting sqref="AK58:AM61">
    <cfRule type="expression" dxfId="23" priority="2">
      <formula>#REF!="☑"</formula>
    </cfRule>
  </conditionalFormatting>
  <conditionalFormatting sqref="AT58:AV61">
    <cfRule type="expression" dxfId="22" priority="1">
      <formula>#REF!="☑"</formula>
    </cfRule>
  </conditionalFormatting>
  <dataValidations count="4">
    <dataValidation imeMode="halfAlpha" allowBlank="1" showInputMessage="1" showErrorMessage="1" sqref="BE25:BH26 LA25:LD26 UW25:UZ26 AES25:AEV26 AOO25:AOR26 AYK25:AYN26 BIG25:BIJ26 BSC25:BSF26 CBY25:CCB26 CLU25:CLX26 CVQ25:CVT26 DFM25:DFP26 DPI25:DPL26 DZE25:DZH26 EJA25:EJD26 ESW25:ESZ26 FCS25:FCV26 FMO25:FMR26 FWK25:FWN26 GGG25:GGJ26 GQC25:GQF26 GZY25:HAB26 HJU25:HJX26 HTQ25:HTT26 IDM25:IDP26 INI25:INL26 IXE25:IXH26 JHA25:JHD26 JQW25:JQZ26 KAS25:KAV26 KKO25:KKR26 KUK25:KUN26 LEG25:LEJ26 LOC25:LOF26 LXY25:LYB26 MHU25:MHX26 MRQ25:MRT26 NBM25:NBP26 NLI25:NLL26 NVE25:NVH26 OFA25:OFD26 OOW25:OOZ26 OYS25:OYV26 PIO25:PIR26 PSK25:PSN26 QCG25:QCJ26 QMC25:QMF26 QVY25:QWB26 RFU25:RFX26 RPQ25:RPT26 RZM25:RZP26 SJI25:SJL26 STE25:STH26 TDA25:TDD26 TMW25:TMZ26 TWS25:TWV26 UGO25:UGR26 UQK25:UQN26 VAG25:VAJ26 VKC25:VKF26 VTY25:VUB26 WDU25:WDX26 WNQ25:WNT26 WXM25:WXP26 BE65557:BH65558 LA65557:LD65558 UW65557:UZ65558 AES65557:AEV65558 AOO65557:AOR65558 AYK65557:AYN65558 BIG65557:BIJ65558 BSC65557:BSF65558 CBY65557:CCB65558 CLU65557:CLX65558 CVQ65557:CVT65558 DFM65557:DFP65558 DPI65557:DPL65558 DZE65557:DZH65558 EJA65557:EJD65558 ESW65557:ESZ65558 FCS65557:FCV65558 FMO65557:FMR65558 FWK65557:FWN65558 GGG65557:GGJ65558 GQC65557:GQF65558 GZY65557:HAB65558 HJU65557:HJX65558 HTQ65557:HTT65558 IDM65557:IDP65558 INI65557:INL65558 IXE65557:IXH65558 JHA65557:JHD65558 JQW65557:JQZ65558 KAS65557:KAV65558 KKO65557:KKR65558 KUK65557:KUN65558 LEG65557:LEJ65558 LOC65557:LOF65558 LXY65557:LYB65558 MHU65557:MHX65558 MRQ65557:MRT65558 NBM65557:NBP65558 NLI65557:NLL65558 NVE65557:NVH65558 OFA65557:OFD65558 OOW65557:OOZ65558 OYS65557:OYV65558 PIO65557:PIR65558 PSK65557:PSN65558 QCG65557:QCJ65558 QMC65557:QMF65558 QVY65557:QWB65558 RFU65557:RFX65558 RPQ65557:RPT65558 RZM65557:RZP65558 SJI65557:SJL65558 STE65557:STH65558 TDA65557:TDD65558 TMW65557:TMZ65558 TWS65557:TWV65558 UGO65557:UGR65558 UQK65557:UQN65558 VAG65557:VAJ65558 VKC65557:VKF65558 VTY65557:VUB65558 WDU65557:WDX65558 WNQ65557:WNT65558 WXM65557:WXP65558 BE131093:BH131094 LA131093:LD131094 UW131093:UZ131094 AES131093:AEV131094 AOO131093:AOR131094 AYK131093:AYN131094 BIG131093:BIJ131094 BSC131093:BSF131094 CBY131093:CCB131094 CLU131093:CLX131094 CVQ131093:CVT131094 DFM131093:DFP131094 DPI131093:DPL131094 DZE131093:DZH131094 EJA131093:EJD131094 ESW131093:ESZ131094 FCS131093:FCV131094 FMO131093:FMR131094 FWK131093:FWN131094 GGG131093:GGJ131094 GQC131093:GQF131094 GZY131093:HAB131094 HJU131093:HJX131094 HTQ131093:HTT131094 IDM131093:IDP131094 INI131093:INL131094 IXE131093:IXH131094 JHA131093:JHD131094 JQW131093:JQZ131094 KAS131093:KAV131094 KKO131093:KKR131094 KUK131093:KUN131094 LEG131093:LEJ131094 LOC131093:LOF131094 LXY131093:LYB131094 MHU131093:MHX131094 MRQ131093:MRT131094 NBM131093:NBP131094 NLI131093:NLL131094 NVE131093:NVH131094 OFA131093:OFD131094 OOW131093:OOZ131094 OYS131093:OYV131094 PIO131093:PIR131094 PSK131093:PSN131094 QCG131093:QCJ131094 QMC131093:QMF131094 QVY131093:QWB131094 RFU131093:RFX131094 RPQ131093:RPT131094 RZM131093:RZP131094 SJI131093:SJL131094 STE131093:STH131094 TDA131093:TDD131094 TMW131093:TMZ131094 TWS131093:TWV131094 UGO131093:UGR131094 UQK131093:UQN131094 VAG131093:VAJ131094 VKC131093:VKF131094 VTY131093:VUB131094 WDU131093:WDX131094 WNQ131093:WNT131094 WXM131093:WXP131094 BE196629:BH196630 LA196629:LD196630 UW196629:UZ196630 AES196629:AEV196630 AOO196629:AOR196630 AYK196629:AYN196630 BIG196629:BIJ196630 BSC196629:BSF196630 CBY196629:CCB196630 CLU196629:CLX196630 CVQ196629:CVT196630 DFM196629:DFP196630 DPI196629:DPL196630 DZE196629:DZH196630 EJA196629:EJD196630 ESW196629:ESZ196630 FCS196629:FCV196630 FMO196629:FMR196630 FWK196629:FWN196630 GGG196629:GGJ196630 GQC196629:GQF196630 GZY196629:HAB196630 HJU196629:HJX196630 HTQ196629:HTT196630 IDM196629:IDP196630 INI196629:INL196630 IXE196629:IXH196630 JHA196629:JHD196630 JQW196629:JQZ196630 KAS196629:KAV196630 KKO196629:KKR196630 KUK196629:KUN196630 LEG196629:LEJ196630 LOC196629:LOF196630 LXY196629:LYB196630 MHU196629:MHX196630 MRQ196629:MRT196630 NBM196629:NBP196630 NLI196629:NLL196630 NVE196629:NVH196630 OFA196629:OFD196630 OOW196629:OOZ196630 OYS196629:OYV196630 PIO196629:PIR196630 PSK196629:PSN196630 QCG196629:QCJ196630 QMC196629:QMF196630 QVY196629:QWB196630 RFU196629:RFX196630 RPQ196629:RPT196630 RZM196629:RZP196630 SJI196629:SJL196630 STE196629:STH196630 TDA196629:TDD196630 TMW196629:TMZ196630 TWS196629:TWV196630 UGO196629:UGR196630 UQK196629:UQN196630 VAG196629:VAJ196630 VKC196629:VKF196630 VTY196629:VUB196630 WDU196629:WDX196630 WNQ196629:WNT196630 WXM196629:WXP196630 BE262165:BH262166 LA262165:LD262166 UW262165:UZ262166 AES262165:AEV262166 AOO262165:AOR262166 AYK262165:AYN262166 BIG262165:BIJ262166 BSC262165:BSF262166 CBY262165:CCB262166 CLU262165:CLX262166 CVQ262165:CVT262166 DFM262165:DFP262166 DPI262165:DPL262166 DZE262165:DZH262166 EJA262165:EJD262166 ESW262165:ESZ262166 FCS262165:FCV262166 FMO262165:FMR262166 FWK262165:FWN262166 GGG262165:GGJ262166 GQC262165:GQF262166 GZY262165:HAB262166 HJU262165:HJX262166 HTQ262165:HTT262166 IDM262165:IDP262166 INI262165:INL262166 IXE262165:IXH262166 JHA262165:JHD262166 JQW262165:JQZ262166 KAS262165:KAV262166 KKO262165:KKR262166 KUK262165:KUN262166 LEG262165:LEJ262166 LOC262165:LOF262166 LXY262165:LYB262166 MHU262165:MHX262166 MRQ262165:MRT262166 NBM262165:NBP262166 NLI262165:NLL262166 NVE262165:NVH262166 OFA262165:OFD262166 OOW262165:OOZ262166 OYS262165:OYV262166 PIO262165:PIR262166 PSK262165:PSN262166 QCG262165:QCJ262166 QMC262165:QMF262166 QVY262165:QWB262166 RFU262165:RFX262166 RPQ262165:RPT262166 RZM262165:RZP262166 SJI262165:SJL262166 STE262165:STH262166 TDA262165:TDD262166 TMW262165:TMZ262166 TWS262165:TWV262166 UGO262165:UGR262166 UQK262165:UQN262166 VAG262165:VAJ262166 VKC262165:VKF262166 VTY262165:VUB262166 WDU262165:WDX262166 WNQ262165:WNT262166 WXM262165:WXP262166 BE327701:BH327702 LA327701:LD327702 UW327701:UZ327702 AES327701:AEV327702 AOO327701:AOR327702 AYK327701:AYN327702 BIG327701:BIJ327702 BSC327701:BSF327702 CBY327701:CCB327702 CLU327701:CLX327702 CVQ327701:CVT327702 DFM327701:DFP327702 DPI327701:DPL327702 DZE327701:DZH327702 EJA327701:EJD327702 ESW327701:ESZ327702 FCS327701:FCV327702 FMO327701:FMR327702 FWK327701:FWN327702 GGG327701:GGJ327702 GQC327701:GQF327702 GZY327701:HAB327702 HJU327701:HJX327702 HTQ327701:HTT327702 IDM327701:IDP327702 INI327701:INL327702 IXE327701:IXH327702 JHA327701:JHD327702 JQW327701:JQZ327702 KAS327701:KAV327702 KKO327701:KKR327702 KUK327701:KUN327702 LEG327701:LEJ327702 LOC327701:LOF327702 LXY327701:LYB327702 MHU327701:MHX327702 MRQ327701:MRT327702 NBM327701:NBP327702 NLI327701:NLL327702 NVE327701:NVH327702 OFA327701:OFD327702 OOW327701:OOZ327702 OYS327701:OYV327702 PIO327701:PIR327702 PSK327701:PSN327702 QCG327701:QCJ327702 QMC327701:QMF327702 QVY327701:QWB327702 RFU327701:RFX327702 RPQ327701:RPT327702 RZM327701:RZP327702 SJI327701:SJL327702 STE327701:STH327702 TDA327701:TDD327702 TMW327701:TMZ327702 TWS327701:TWV327702 UGO327701:UGR327702 UQK327701:UQN327702 VAG327701:VAJ327702 VKC327701:VKF327702 VTY327701:VUB327702 WDU327701:WDX327702 WNQ327701:WNT327702 WXM327701:WXP327702 BE393237:BH393238 LA393237:LD393238 UW393237:UZ393238 AES393237:AEV393238 AOO393237:AOR393238 AYK393237:AYN393238 BIG393237:BIJ393238 BSC393237:BSF393238 CBY393237:CCB393238 CLU393237:CLX393238 CVQ393237:CVT393238 DFM393237:DFP393238 DPI393237:DPL393238 DZE393237:DZH393238 EJA393237:EJD393238 ESW393237:ESZ393238 FCS393237:FCV393238 FMO393237:FMR393238 FWK393237:FWN393238 GGG393237:GGJ393238 GQC393237:GQF393238 GZY393237:HAB393238 HJU393237:HJX393238 HTQ393237:HTT393238 IDM393237:IDP393238 INI393237:INL393238 IXE393237:IXH393238 JHA393237:JHD393238 JQW393237:JQZ393238 KAS393237:KAV393238 KKO393237:KKR393238 KUK393237:KUN393238 LEG393237:LEJ393238 LOC393237:LOF393238 LXY393237:LYB393238 MHU393237:MHX393238 MRQ393237:MRT393238 NBM393237:NBP393238 NLI393237:NLL393238 NVE393237:NVH393238 OFA393237:OFD393238 OOW393237:OOZ393238 OYS393237:OYV393238 PIO393237:PIR393238 PSK393237:PSN393238 QCG393237:QCJ393238 QMC393237:QMF393238 QVY393237:QWB393238 RFU393237:RFX393238 RPQ393237:RPT393238 RZM393237:RZP393238 SJI393237:SJL393238 STE393237:STH393238 TDA393237:TDD393238 TMW393237:TMZ393238 TWS393237:TWV393238 UGO393237:UGR393238 UQK393237:UQN393238 VAG393237:VAJ393238 VKC393237:VKF393238 VTY393237:VUB393238 WDU393237:WDX393238 WNQ393237:WNT393238 WXM393237:WXP393238 BE458773:BH458774 LA458773:LD458774 UW458773:UZ458774 AES458773:AEV458774 AOO458773:AOR458774 AYK458773:AYN458774 BIG458773:BIJ458774 BSC458773:BSF458774 CBY458773:CCB458774 CLU458773:CLX458774 CVQ458773:CVT458774 DFM458773:DFP458774 DPI458773:DPL458774 DZE458773:DZH458774 EJA458773:EJD458774 ESW458773:ESZ458774 FCS458773:FCV458774 FMO458773:FMR458774 FWK458773:FWN458774 GGG458773:GGJ458774 GQC458773:GQF458774 GZY458773:HAB458774 HJU458773:HJX458774 HTQ458773:HTT458774 IDM458773:IDP458774 INI458773:INL458774 IXE458773:IXH458774 JHA458773:JHD458774 JQW458773:JQZ458774 KAS458773:KAV458774 KKO458773:KKR458774 KUK458773:KUN458774 LEG458773:LEJ458774 LOC458773:LOF458774 LXY458773:LYB458774 MHU458773:MHX458774 MRQ458773:MRT458774 NBM458773:NBP458774 NLI458773:NLL458774 NVE458773:NVH458774 OFA458773:OFD458774 OOW458773:OOZ458774 OYS458773:OYV458774 PIO458773:PIR458774 PSK458773:PSN458774 QCG458773:QCJ458774 QMC458773:QMF458774 QVY458773:QWB458774 RFU458773:RFX458774 RPQ458773:RPT458774 RZM458773:RZP458774 SJI458773:SJL458774 STE458773:STH458774 TDA458773:TDD458774 TMW458773:TMZ458774 TWS458773:TWV458774 UGO458773:UGR458774 UQK458773:UQN458774 VAG458773:VAJ458774 VKC458773:VKF458774 VTY458773:VUB458774 WDU458773:WDX458774 WNQ458773:WNT458774 WXM458773:WXP458774 BE524309:BH524310 LA524309:LD524310 UW524309:UZ524310 AES524309:AEV524310 AOO524309:AOR524310 AYK524309:AYN524310 BIG524309:BIJ524310 BSC524309:BSF524310 CBY524309:CCB524310 CLU524309:CLX524310 CVQ524309:CVT524310 DFM524309:DFP524310 DPI524309:DPL524310 DZE524309:DZH524310 EJA524309:EJD524310 ESW524309:ESZ524310 FCS524309:FCV524310 FMO524309:FMR524310 FWK524309:FWN524310 GGG524309:GGJ524310 GQC524309:GQF524310 GZY524309:HAB524310 HJU524309:HJX524310 HTQ524309:HTT524310 IDM524309:IDP524310 INI524309:INL524310 IXE524309:IXH524310 JHA524309:JHD524310 JQW524309:JQZ524310 KAS524309:KAV524310 KKO524309:KKR524310 KUK524309:KUN524310 LEG524309:LEJ524310 LOC524309:LOF524310 LXY524309:LYB524310 MHU524309:MHX524310 MRQ524309:MRT524310 NBM524309:NBP524310 NLI524309:NLL524310 NVE524309:NVH524310 OFA524309:OFD524310 OOW524309:OOZ524310 OYS524309:OYV524310 PIO524309:PIR524310 PSK524309:PSN524310 QCG524309:QCJ524310 QMC524309:QMF524310 QVY524309:QWB524310 RFU524309:RFX524310 RPQ524309:RPT524310 RZM524309:RZP524310 SJI524309:SJL524310 STE524309:STH524310 TDA524309:TDD524310 TMW524309:TMZ524310 TWS524309:TWV524310 UGO524309:UGR524310 UQK524309:UQN524310 VAG524309:VAJ524310 VKC524309:VKF524310 VTY524309:VUB524310 WDU524309:WDX524310 WNQ524309:WNT524310 WXM524309:WXP524310 BE589845:BH589846 LA589845:LD589846 UW589845:UZ589846 AES589845:AEV589846 AOO589845:AOR589846 AYK589845:AYN589846 BIG589845:BIJ589846 BSC589845:BSF589846 CBY589845:CCB589846 CLU589845:CLX589846 CVQ589845:CVT589846 DFM589845:DFP589846 DPI589845:DPL589846 DZE589845:DZH589846 EJA589845:EJD589846 ESW589845:ESZ589846 FCS589845:FCV589846 FMO589845:FMR589846 FWK589845:FWN589846 GGG589845:GGJ589846 GQC589845:GQF589846 GZY589845:HAB589846 HJU589845:HJX589846 HTQ589845:HTT589846 IDM589845:IDP589846 INI589845:INL589846 IXE589845:IXH589846 JHA589845:JHD589846 JQW589845:JQZ589846 KAS589845:KAV589846 KKO589845:KKR589846 KUK589845:KUN589846 LEG589845:LEJ589846 LOC589845:LOF589846 LXY589845:LYB589846 MHU589845:MHX589846 MRQ589845:MRT589846 NBM589845:NBP589846 NLI589845:NLL589846 NVE589845:NVH589846 OFA589845:OFD589846 OOW589845:OOZ589846 OYS589845:OYV589846 PIO589845:PIR589846 PSK589845:PSN589846 QCG589845:QCJ589846 QMC589845:QMF589846 QVY589845:QWB589846 RFU589845:RFX589846 RPQ589845:RPT589846 RZM589845:RZP589846 SJI589845:SJL589846 STE589845:STH589846 TDA589845:TDD589846 TMW589845:TMZ589846 TWS589845:TWV589846 UGO589845:UGR589846 UQK589845:UQN589846 VAG589845:VAJ589846 VKC589845:VKF589846 VTY589845:VUB589846 WDU589845:WDX589846 WNQ589845:WNT589846 WXM589845:WXP589846 BE655381:BH655382 LA655381:LD655382 UW655381:UZ655382 AES655381:AEV655382 AOO655381:AOR655382 AYK655381:AYN655382 BIG655381:BIJ655382 BSC655381:BSF655382 CBY655381:CCB655382 CLU655381:CLX655382 CVQ655381:CVT655382 DFM655381:DFP655382 DPI655381:DPL655382 DZE655381:DZH655382 EJA655381:EJD655382 ESW655381:ESZ655382 FCS655381:FCV655382 FMO655381:FMR655382 FWK655381:FWN655382 GGG655381:GGJ655382 GQC655381:GQF655382 GZY655381:HAB655382 HJU655381:HJX655382 HTQ655381:HTT655382 IDM655381:IDP655382 INI655381:INL655382 IXE655381:IXH655382 JHA655381:JHD655382 JQW655381:JQZ655382 KAS655381:KAV655382 KKO655381:KKR655382 KUK655381:KUN655382 LEG655381:LEJ655382 LOC655381:LOF655382 LXY655381:LYB655382 MHU655381:MHX655382 MRQ655381:MRT655382 NBM655381:NBP655382 NLI655381:NLL655382 NVE655381:NVH655382 OFA655381:OFD655382 OOW655381:OOZ655382 OYS655381:OYV655382 PIO655381:PIR655382 PSK655381:PSN655382 QCG655381:QCJ655382 QMC655381:QMF655382 QVY655381:QWB655382 RFU655381:RFX655382 RPQ655381:RPT655382 RZM655381:RZP655382 SJI655381:SJL655382 STE655381:STH655382 TDA655381:TDD655382 TMW655381:TMZ655382 TWS655381:TWV655382 UGO655381:UGR655382 UQK655381:UQN655382 VAG655381:VAJ655382 VKC655381:VKF655382 VTY655381:VUB655382 WDU655381:WDX655382 WNQ655381:WNT655382 WXM655381:WXP655382 BE720917:BH720918 LA720917:LD720918 UW720917:UZ720918 AES720917:AEV720918 AOO720917:AOR720918 AYK720917:AYN720918 BIG720917:BIJ720918 BSC720917:BSF720918 CBY720917:CCB720918 CLU720917:CLX720918 CVQ720917:CVT720918 DFM720917:DFP720918 DPI720917:DPL720918 DZE720917:DZH720918 EJA720917:EJD720918 ESW720917:ESZ720918 FCS720917:FCV720918 FMO720917:FMR720918 FWK720917:FWN720918 GGG720917:GGJ720918 GQC720917:GQF720918 GZY720917:HAB720918 HJU720917:HJX720918 HTQ720917:HTT720918 IDM720917:IDP720918 INI720917:INL720918 IXE720917:IXH720918 JHA720917:JHD720918 JQW720917:JQZ720918 KAS720917:KAV720918 KKO720917:KKR720918 KUK720917:KUN720918 LEG720917:LEJ720918 LOC720917:LOF720918 LXY720917:LYB720918 MHU720917:MHX720918 MRQ720917:MRT720918 NBM720917:NBP720918 NLI720917:NLL720918 NVE720917:NVH720918 OFA720917:OFD720918 OOW720917:OOZ720918 OYS720917:OYV720918 PIO720917:PIR720918 PSK720917:PSN720918 QCG720917:QCJ720918 QMC720917:QMF720918 QVY720917:QWB720918 RFU720917:RFX720918 RPQ720917:RPT720918 RZM720917:RZP720918 SJI720917:SJL720918 STE720917:STH720918 TDA720917:TDD720918 TMW720917:TMZ720918 TWS720917:TWV720918 UGO720917:UGR720918 UQK720917:UQN720918 VAG720917:VAJ720918 VKC720917:VKF720918 VTY720917:VUB720918 WDU720917:WDX720918 WNQ720917:WNT720918 WXM720917:WXP720918 BE786453:BH786454 LA786453:LD786454 UW786453:UZ786454 AES786453:AEV786454 AOO786453:AOR786454 AYK786453:AYN786454 BIG786453:BIJ786454 BSC786453:BSF786454 CBY786453:CCB786454 CLU786453:CLX786454 CVQ786453:CVT786454 DFM786453:DFP786454 DPI786453:DPL786454 DZE786453:DZH786454 EJA786453:EJD786454 ESW786453:ESZ786454 FCS786453:FCV786454 FMO786453:FMR786454 FWK786453:FWN786454 GGG786453:GGJ786454 GQC786453:GQF786454 GZY786453:HAB786454 HJU786453:HJX786454 HTQ786453:HTT786454 IDM786453:IDP786454 INI786453:INL786454 IXE786453:IXH786454 JHA786453:JHD786454 JQW786453:JQZ786454 KAS786453:KAV786454 KKO786453:KKR786454 KUK786453:KUN786454 LEG786453:LEJ786454 LOC786453:LOF786454 LXY786453:LYB786454 MHU786453:MHX786454 MRQ786453:MRT786454 NBM786453:NBP786454 NLI786453:NLL786454 NVE786453:NVH786454 OFA786453:OFD786454 OOW786453:OOZ786454 OYS786453:OYV786454 PIO786453:PIR786454 PSK786453:PSN786454 QCG786453:QCJ786454 QMC786453:QMF786454 QVY786453:QWB786454 RFU786453:RFX786454 RPQ786453:RPT786454 RZM786453:RZP786454 SJI786453:SJL786454 STE786453:STH786454 TDA786453:TDD786454 TMW786453:TMZ786454 TWS786453:TWV786454 UGO786453:UGR786454 UQK786453:UQN786454 VAG786453:VAJ786454 VKC786453:VKF786454 VTY786453:VUB786454 WDU786453:WDX786454 WNQ786453:WNT786454 WXM786453:WXP786454 BE851989:BH851990 LA851989:LD851990 UW851989:UZ851990 AES851989:AEV851990 AOO851989:AOR851990 AYK851989:AYN851990 BIG851989:BIJ851990 BSC851989:BSF851990 CBY851989:CCB851990 CLU851989:CLX851990 CVQ851989:CVT851990 DFM851989:DFP851990 DPI851989:DPL851990 DZE851989:DZH851990 EJA851989:EJD851990 ESW851989:ESZ851990 FCS851989:FCV851990 FMO851989:FMR851990 FWK851989:FWN851990 GGG851989:GGJ851990 GQC851989:GQF851990 GZY851989:HAB851990 HJU851989:HJX851990 HTQ851989:HTT851990 IDM851989:IDP851990 INI851989:INL851990 IXE851989:IXH851990 JHA851989:JHD851990 JQW851989:JQZ851990 KAS851989:KAV851990 KKO851989:KKR851990 KUK851989:KUN851990 LEG851989:LEJ851990 LOC851989:LOF851990 LXY851989:LYB851990 MHU851989:MHX851990 MRQ851989:MRT851990 NBM851989:NBP851990 NLI851989:NLL851990 NVE851989:NVH851990 OFA851989:OFD851990 OOW851989:OOZ851990 OYS851989:OYV851990 PIO851989:PIR851990 PSK851989:PSN851990 QCG851989:QCJ851990 QMC851989:QMF851990 QVY851989:QWB851990 RFU851989:RFX851990 RPQ851989:RPT851990 RZM851989:RZP851990 SJI851989:SJL851990 STE851989:STH851990 TDA851989:TDD851990 TMW851989:TMZ851990 TWS851989:TWV851990 UGO851989:UGR851990 UQK851989:UQN851990 VAG851989:VAJ851990 VKC851989:VKF851990 VTY851989:VUB851990 WDU851989:WDX851990 WNQ851989:WNT851990 WXM851989:WXP851990 BE917525:BH917526 LA917525:LD917526 UW917525:UZ917526 AES917525:AEV917526 AOO917525:AOR917526 AYK917525:AYN917526 BIG917525:BIJ917526 BSC917525:BSF917526 CBY917525:CCB917526 CLU917525:CLX917526 CVQ917525:CVT917526 DFM917525:DFP917526 DPI917525:DPL917526 DZE917525:DZH917526 EJA917525:EJD917526 ESW917525:ESZ917526 FCS917525:FCV917526 FMO917525:FMR917526 FWK917525:FWN917526 GGG917525:GGJ917526 GQC917525:GQF917526 GZY917525:HAB917526 HJU917525:HJX917526 HTQ917525:HTT917526 IDM917525:IDP917526 INI917525:INL917526 IXE917525:IXH917526 JHA917525:JHD917526 JQW917525:JQZ917526 KAS917525:KAV917526 KKO917525:KKR917526 KUK917525:KUN917526 LEG917525:LEJ917526 LOC917525:LOF917526 LXY917525:LYB917526 MHU917525:MHX917526 MRQ917525:MRT917526 NBM917525:NBP917526 NLI917525:NLL917526 NVE917525:NVH917526 OFA917525:OFD917526 OOW917525:OOZ917526 OYS917525:OYV917526 PIO917525:PIR917526 PSK917525:PSN917526 QCG917525:QCJ917526 QMC917525:QMF917526 QVY917525:QWB917526 RFU917525:RFX917526 RPQ917525:RPT917526 RZM917525:RZP917526 SJI917525:SJL917526 STE917525:STH917526 TDA917525:TDD917526 TMW917525:TMZ917526 TWS917525:TWV917526 UGO917525:UGR917526 UQK917525:UQN917526 VAG917525:VAJ917526 VKC917525:VKF917526 VTY917525:VUB917526 WDU917525:WDX917526 WNQ917525:WNT917526 WXM917525:WXP917526 BE983061:BH983062 LA983061:LD983062 UW983061:UZ983062 AES983061:AEV983062 AOO983061:AOR983062 AYK983061:AYN983062 BIG983061:BIJ983062 BSC983061:BSF983062 CBY983061:CCB983062 CLU983061:CLX983062 CVQ983061:CVT983062 DFM983061:DFP983062 DPI983061:DPL983062 DZE983061:DZH983062 EJA983061:EJD983062 ESW983061:ESZ983062 FCS983061:FCV983062 FMO983061:FMR983062 FWK983061:FWN983062 GGG983061:GGJ983062 GQC983061:GQF983062 GZY983061:HAB983062 HJU983061:HJX983062 HTQ983061:HTT983062 IDM983061:IDP983062 INI983061:INL983062 IXE983061:IXH983062 JHA983061:JHD983062 JQW983061:JQZ983062 KAS983061:KAV983062 KKO983061:KKR983062 KUK983061:KUN983062 LEG983061:LEJ983062 LOC983061:LOF983062 LXY983061:LYB983062 MHU983061:MHX983062 MRQ983061:MRT983062 NBM983061:NBP983062 NLI983061:NLL983062 NVE983061:NVH983062 OFA983061:OFD983062 OOW983061:OOZ983062 OYS983061:OYV983062 PIO983061:PIR983062 PSK983061:PSN983062 QCG983061:QCJ983062 QMC983061:QMF983062 QVY983061:QWB983062 RFU983061:RFX983062 RPQ983061:RPT983062 RZM983061:RZP983062 SJI983061:SJL983062 STE983061:STH983062 TDA983061:TDD983062 TMW983061:TMZ983062 TWS983061:TWV983062 UGO983061:UGR983062 UQK983061:UQN983062 VAG983061:VAJ983062 VKC983061:VKF983062 VTY983061:VUB983062 WDU983061:WDX983062 WNQ983061:WNT983062 WXM983061:WXP983062 BK25:BN26 LG25:LJ26 VC25:VF26 AEY25:AFB26 AOU25:AOX26 AYQ25:AYT26 BIM25:BIP26 BSI25:BSL26 CCE25:CCH26 CMA25:CMD26 CVW25:CVZ26 DFS25:DFV26 DPO25:DPR26 DZK25:DZN26 EJG25:EJJ26 ETC25:ETF26 FCY25:FDB26 FMU25:FMX26 FWQ25:FWT26 GGM25:GGP26 GQI25:GQL26 HAE25:HAH26 HKA25:HKD26 HTW25:HTZ26 IDS25:IDV26 INO25:INR26 IXK25:IXN26 JHG25:JHJ26 JRC25:JRF26 KAY25:KBB26 KKU25:KKX26 KUQ25:KUT26 LEM25:LEP26 LOI25:LOL26 LYE25:LYH26 MIA25:MID26 MRW25:MRZ26 NBS25:NBV26 NLO25:NLR26 NVK25:NVN26 OFG25:OFJ26 OPC25:OPF26 OYY25:OZB26 PIU25:PIX26 PSQ25:PST26 QCM25:QCP26 QMI25:QML26 QWE25:QWH26 RGA25:RGD26 RPW25:RPZ26 RZS25:RZV26 SJO25:SJR26 STK25:STN26 TDG25:TDJ26 TNC25:TNF26 TWY25:TXB26 UGU25:UGX26 UQQ25:UQT26 VAM25:VAP26 VKI25:VKL26 VUE25:VUH26 WEA25:WED26 WNW25:WNZ26 WXS25:WXV26 BK65557:BN65558 LG65557:LJ65558 VC65557:VF65558 AEY65557:AFB65558 AOU65557:AOX65558 AYQ65557:AYT65558 BIM65557:BIP65558 BSI65557:BSL65558 CCE65557:CCH65558 CMA65557:CMD65558 CVW65557:CVZ65558 DFS65557:DFV65558 DPO65557:DPR65558 DZK65557:DZN65558 EJG65557:EJJ65558 ETC65557:ETF65558 FCY65557:FDB65558 FMU65557:FMX65558 FWQ65557:FWT65558 GGM65557:GGP65558 GQI65557:GQL65558 HAE65557:HAH65558 HKA65557:HKD65558 HTW65557:HTZ65558 IDS65557:IDV65558 INO65557:INR65558 IXK65557:IXN65558 JHG65557:JHJ65558 JRC65557:JRF65558 KAY65557:KBB65558 KKU65557:KKX65558 KUQ65557:KUT65558 LEM65557:LEP65558 LOI65557:LOL65558 LYE65557:LYH65558 MIA65557:MID65558 MRW65557:MRZ65558 NBS65557:NBV65558 NLO65557:NLR65558 NVK65557:NVN65558 OFG65557:OFJ65558 OPC65557:OPF65558 OYY65557:OZB65558 PIU65557:PIX65558 PSQ65557:PST65558 QCM65557:QCP65558 QMI65557:QML65558 QWE65557:QWH65558 RGA65557:RGD65558 RPW65557:RPZ65558 RZS65557:RZV65558 SJO65557:SJR65558 STK65557:STN65558 TDG65557:TDJ65558 TNC65557:TNF65558 TWY65557:TXB65558 UGU65557:UGX65558 UQQ65557:UQT65558 VAM65557:VAP65558 VKI65557:VKL65558 VUE65557:VUH65558 WEA65557:WED65558 WNW65557:WNZ65558 WXS65557:WXV65558 BK131093:BN131094 LG131093:LJ131094 VC131093:VF131094 AEY131093:AFB131094 AOU131093:AOX131094 AYQ131093:AYT131094 BIM131093:BIP131094 BSI131093:BSL131094 CCE131093:CCH131094 CMA131093:CMD131094 CVW131093:CVZ131094 DFS131093:DFV131094 DPO131093:DPR131094 DZK131093:DZN131094 EJG131093:EJJ131094 ETC131093:ETF131094 FCY131093:FDB131094 FMU131093:FMX131094 FWQ131093:FWT131094 GGM131093:GGP131094 GQI131093:GQL131094 HAE131093:HAH131094 HKA131093:HKD131094 HTW131093:HTZ131094 IDS131093:IDV131094 INO131093:INR131094 IXK131093:IXN131094 JHG131093:JHJ131094 JRC131093:JRF131094 KAY131093:KBB131094 KKU131093:KKX131094 KUQ131093:KUT131094 LEM131093:LEP131094 LOI131093:LOL131094 LYE131093:LYH131094 MIA131093:MID131094 MRW131093:MRZ131094 NBS131093:NBV131094 NLO131093:NLR131094 NVK131093:NVN131094 OFG131093:OFJ131094 OPC131093:OPF131094 OYY131093:OZB131094 PIU131093:PIX131094 PSQ131093:PST131094 QCM131093:QCP131094 QMI131093:QML131094 QWE131093:QWH131094 RGA131093:RGD131094 RPW131093:RPZ131094 RZS131093:RZV131094 SJO131093:SJR131094 STK131093:STN131094 TDG131093:TDJ131094 TNC131093:TNF131094 TWY131093:TXB131094 UGU131093:UGX131094 UQQ131093:UQT131094 VAM131093:VAP131094 VKI131093:VKL131094 VUE131093:VUH131094 WEA131093:WED131094 WNW131093:WNZ131094 WXS131093:WXV131094 BK196629:BN196630 LG196629:LJ196630 VC196629:VF196630 AEY196629:AFB196630 AOU196629:AOX196630 AYQ196629:AYT196630 BIM196629:BIP196630 BSI196629:BSL196630 CCE196629:CCH196630 CMA196629:CMD196630 CVW196629:CVZ196630 DFS196629:DFV196630 DPO196629:DPR196630 DZK196629:DZN196630 EJG196629:EJJ196630 ETC196629:ETF196630 FCY196629:FDB196630 FMU196629:FMX196630 FWQ196629:FWT196630 GGM196629:GGP196630 GQI196629:GQL196630 HAE196629:HAH196630 HKA196629:HKD196630 HTW196629:HTZ196630 IDS196629:IDV196630 INO196629:INR196630 IXK196629:IXN196630 JHG196629:JHJ196630 JRC196629:JRF196630 KAY196629:KBB196630 KKU196629:KKX196630 KUQ196629:KUT196630 LEM196629:LEP196630 LOI196629:LOL196630 LYE196629:LYH196630 MIA196629:MID196630 MRW196629:MRZ196630 NBS196629:NBV196630 NLO196629:NLR196630 NVK196629:NVN196630 OFG196629:OFJ196630 OPC196629:OPF196630 OYY196629:OZB196630 PIU196629:PIX196630 PSQ196629:PST196630 QCM196629:QCP196630 QMI196629:QML196630 QWE196629:QWH196630 RGA196629:RGD196630 RPW196629:RPZ196630 RZS196629:RZV196630 SJO196629:SJR196630 STK196629:STN196630 TDG196629:TDJ196630 TNC196629:TNF196630 TWY196629:TXB196630 UGU196629:UGX196630 UQQ196629:UQT196630 VAM196629:VAP196630 VKI196629:VKL196630 VUE196629:VUH196630 WEA196629:WED196630 WNW196629:WNZ196630 WXS196629:WXV196630 BK262165:BN262166 LG262165:LJ262166 VC262165:VF262166 AEY262165:AFB262166 AOU262165:AOX262166 AYQ262165:AYT262166 BIM262165:BIP262166 BSI262165:BSL262166 CCE262165:CCH262166 CMA262165:CMD262166 CVW262165:CVZ262166 DFS262165:DFV262166 DPO262165:DPR262166 DZK262165:DZN262166 EJG262165:EJJ262166 ETC262165:ETF262166 FCY262165:FDB262166 FMU262165:FMX262166 FWQ262165:FWT262166 GGM262165:GGP262166 GQI262165:GQL262166 HAE262165:HAH262166 HKA262165:HKD262166 HTW262165:HTZ262166 IDS262165:IDV262166 INO262165:INR262166 IXK262165:IXN262166 JHG262165:JHJ262166 JRC262165:JRF262166 KAY262165:KBB262166 KKU262165:KKX262166 KUQ262165:KUT262166 LEM262165:LEP262166 LOI262165:LOL262166 LYE262165:LYH262166 MIA262165:MID262166 MRW262165:MRZ262166 NBS262165:NBV262166 NLO262165:NLR262166 NVK262165:NVN262166 OFG262165:OFJ262166 OPC262165:OPF262166 OYY262165:OZB262166 PIU262165:PIX262166 PSQ262165:PST262166 QCM262165:QCP262166 QMI262165:QML262166 QWE262165:QWH262166 RGA262165:RGD262166 RPW262165:RPZ262166 RZS262165:RZV262166 SJO262165:SJR262166 STK262165:STN262166 TDG262165:TDJ262166 TNC262165:TNF262166 TWY262165:TXB262166 UGU262165:UGX262166 UQQ262165:UQT262166 VAM262165:VAP262166 VKI262165:VKL262166 VUE262165:VUH262166 WEA262165:WED262166 WNW262165:WNZ262166 WXS262165:WXV262166 BK327701:BN327702 LG327701:LJ327702 VC327701:VF327702 AEY327701:AFB327702 AOU327701:AOX327702 AYQ327701:AYT327702 BIM327701:BIP327702 BSI327701:BSL327702 CCE327701:CCH327702 CMA327701:CMD327702 CVW327701:CVZ327702 DFS327701:DFV327702 DPO327701:DPR327702 DZK327701:DZN327702 EJG327701:EJJ327702 ETC327701:ETF327702 FCY327701:FDB327702 FMU327701:FMX327702 FWQ327701:FWT327702 GGM327701:GGP327702 GQI327701:GQL327702 HAE327701:HAH327702 HKA327701:HKD327702 HTW327701:HTZ327702 IDS327701:IDV327702 INO327701:INR327702 IXK327701:IXN327702 JHG327701:JHJ327702 JRC327701:JRF327702 KAY327701:KBB327702 KKU327701:KKX327702 KUQ327701:KUT327702 LEM327701:LEP327702 LOI327701:LOL327702 LYE327701:LYH327702 MIA327701:MID327702 MRW327701:MRZ327702 NBS327701:NBV327702 NLO327701:NLR327702 NVK327701:NVN327702 OFG327701:OFJ327702 OPC327701:OPF327702 OYY327701:OZB327702 PIU327701:PIX327702 PSQ327701:PST327702 QCM327701:QCP327702 QMI327701:QML327702 QWE327701:QWH327702 RGA327701:RGD327702 RPW327701:RPZ327702 RZS327701:RZV327702 SJO327701:SJR327702 STK327701:STN327702 TDG327701:TDJ327702 TNC327701:TNF327702 TWY327701:TXB327702 UGU327701:UGX327702 UQQ327701:UQT327702 VAM327701:VAP327702 VKI327701:VKL327702 VUE327701:VUH327702 WEA327701:WED327702 WNW327701:WNZ327702 WXS327701:WXV327702 BK393237:BN393238 LG393237:LJ393238 VC393237:VF393238 AEY393237:AFB393238 AOU393237:AOX393238 AYQ393237:AYT393238 BIM393237:BIP393238 BSI393237:BSL393238 CCE393237:CCH393238 CMA393237:CMD393238 CVW393237:CVZ393238 DFS393237:DFV393238 DPO393237:DPR393238 DZK393237:DZN393238 EJG393237:EJJ393238 ETC393237:ETF393238 FCY393237:FDB393238 FMU393237:FMX393238 FWQ393237:FWT393238 GGM393237:GGP393238 GQI393237:GQL393238 HAE393237:HAH393238 HKA393237:HKD393238 HTW393237:HTZ393238 IDS393237:IDV393238 INO393237:INR393238 IXK393237:IXN393238 JHG393237:JHJ393238 JRC393237:JRF393238 KAY393237:KBB393238 KKU393237:KKX393238 KUQ393237:KUT393238 LEM393237:LEP393238 LOI393237:LOL393238 LYE393237:LYH393238 MIA393237:MID393238 MRW393237:MRZ393238 NBS393237:NBV393238 NLO393237:NLR393238 NVK393237:NVN393238 OFG393237:OFJ393238 OPC393237:OPF393238 OYY393237:OZB393238 PIU393237:PIX393238 PSQ393237:PST393238 QCM393237:QCP393238 QMI393237:QML393238 QWE393237:QWH393238 RGA393237:RGD393238 RPW393237:RPZ393238 RZS393237:RZV393238 SJO393237:SJR393238 STK393237:STN393238 TDG393237:TDJ393238 TNC393237:TNF393238 TWY393237:TXB393238 UGU393237:UGX393238 UQQ393237:UQT393238 VAM393237:VAP393238 VKI393237:VKL393238 VUE393237:VUH393238 WEA393237:WED393238 WNW393237:WNZ393238 WXS393237:WXV393238 BK458773:BN458774 LG458773:LJ458774 VC458773:VF458774 AEY458773:AFB458774 AOU458773:AOX458774 AYQ458773:AYT458774 BIM458773:BIP458774 BSI458773:BSL458774 CCE458773:CCH458774 CMA458773:CMD458774 CVW458773:CVZ458774 DFS458773:DFV458774 DPO458773:DPR458774 DZK458773:DZN458774 EJG458773:EJJ458774 ETC458773:ETF458774 FCY458773:FDB458774 FMU458773:FMX458774 FWQ458773:FWT458774 GGM458773:GGP458774 GQI458773:GQL458774 HAE458773:HAH458774 HKA458773:HKD458774 HTW458773:HTZ458774 IDS458773:IDV458774 INO458773:INR458774 IXK458773:IXN458774 JHG458773:JHJ458774 JRC458773:JRF458774 KAY458773:KBB458774 KKU458773:KKX458774 KUQ458773:KUT458774 LEM458773:LEP458774 LOI458773:LOL458774 LYE458773:LYH458774 MIA458773:MID458774 MRW458773:MRZ458774 NBS458773:NBV458774 NLO458773:NLR458774 NVK458773:NVN458774 OFG458773:OFJ458774 OPC458773:OPF458774 OYY458773:OZB458774 PIU458773:PIX458774 PSQ458773:PST458774 QCM458773:QCP458774 QMI458773:QML458774 QWE458773:QWH458774 RGA458773:RGD458774 RPW458773:RPZ458774 RZS458773:RZV458774 SJO458773:SJR458774 STK458773:STN458774 TDG458773:TDJ458774 TNC458773:TNF458774 TWY458773:TXB458774 UGU458773:UGX458774 UQQ458773:UQT458774 VAM458773:VAP458774 VKI458773:VKL458774 VUE458773:VUH458774 WEA458773:WED458774 WNW458773:WNZ458774 WXS458773:WXV458774 BK524309:BN524310 LG524309:LJ524310 VC524309:VF524310 AEY524309:AFB524310 AOU524309:AOX524310 AYQ524309:AYT524310 BIM524309:BIP524310 BSI524309:BSL524310 CCE524309:CCH524310 CMA524309:CMD524310 CVW524309:CVZ524310 DFS524309:DFV524310 DPO524309:DPR524310 DZK524309:DZN524310 EJG524309:EJJ524310 ETC524309:ETF524310 FCY524309:FDB524310 FMU524309:FMX524310 FWQ524309:FWT524310 GGM524309:GGP524310 GQI524309:GQL524310 HAE524309:HAH524310 HKA524309:HKD524310 HTW524309:HTZ524310 IDS524309:IDV524310 INO524309:INR524310 IXK524309:IXN524310 JHG524309:JHJ524310 JRC524309:JRF524310 KAY524309:KBB524310 KKU524309:KKX524310 KUQ524309:KUT524310 LEM524309:LEP524310 LOI524309:LOL524310 LYE524309:LYH524310 MIA524309:MID524310 MRW524309:MRZ524310 NBS524309:NBV524310 NLO524309:NLR524310 NVK524309:NVN524310 OFG524309:OFJ524310 OPC524309:OPF524310 OYY524309:OZB524310 PIU524309:PIX524310 PSQ524309:PST524310 QCM524309:QCP524310 QMI524309:QML524310 QWE524309:QWH524310 RGA524309:RGD524310 RPW524309:RPZ524310 RZS524309:RZV524310 SJO524309:SJR524310 STK524309:STN524310 TDG524309:TDJ524310 TNC524309:TNF524310 TWY524309:TXB524310 UGU524309:UGX524310 UQQ524309:UQT524310 VAM524309:VAP524310 VKI524309:VKL524310 VUE524309:VUH524310 WEA524309:WED524310 WNW524309:WNZ524310 WXS524309:WXV524310 BK589845:BN589846 LG589845:LJ589846 VC589845:VF589846 AEY589845:AFB589846 AOU589845:AOX589846 AYQ589845:AYT589846 BIM589845:BIP589846 BSI589845:BSL589846 CCE589845:CCH589846 CMA589845:CMD589846 CVW589845:CVZ589846 DFS589845:DFV589846 DPO589845:DPR589846 DZK589845:DZN589846 EJG589845:EJJ589846 ETC589845:ETF589846 FCY589845:FDB589846 FMU589845:FMX589846 FWQ589845:FWT589846 GGM589845:GGP589846 GQI589845:GQL589846 HAE589845:HAH589846 HKA589845:HKD589846 HTW589845:HTZ589846 IDS589845:IDV589846 INO589845:INR589846 IXK589845:IXN589846 JHG589845:JHJ589846 JRC589845:JRF589846 KAY589845:KBB589846 KKU589845:KKX589846 KUQ589845:KUT589846 LEM589845:LEP589846 LOI589845:LOL589846 LYE589845:LYH589846 MIA589845:MID589846 MRW589845:MRZ589846 NBS589845:NBV589846 NLO589845:NLR589846 NVK589845:NVN589846 OFG589845:OFJ589846 OPC589845:OPF589846 OYY589845:OZB589846 PIU589845:PIX589846 PSQ589845:PST589846 QCM589845:QCP589846 QMI589845:QML589846 QWE589845:QWH589846 RGA589845:RGD589846 RPW589845:RPZ589846 RZS589845:RZV589846 SJO589845:SJR589846 STK589845:STN589846 TDG589845:TDJ589846 TNC589845:TNF589846 TWY589845:TXB589846 UGU589845:UGX589846 UQQ589845:UQT589846 VAM589845:VAP589846 VKI589845:VKL589846 VUE589845:VUH589846 WEA589845:WED589846 WNW589845:WNZ589846 WXS589845:WXV589846 BK655381:BN655382 LG655381:LJ655382 VC655381:VF655382 AEY655381:AFB655382 AOU655381:AOX655382 AYQ655381:AYT655382 BIM655381:BIP655382 BSI655381:BSL655382 CCE655381:CCH655382 CMA655381:CMD655382 CVW655381:CVZ655382 DFS655381:DFV655382 DPO655381:DPR655382 DZK655381:DZN655382 EJG655381:EJJ655382 ETC655381:ETF655382 FCY655381:FDB655382 FMU655381:FMX655382 FWQ655381:FWT655382 GGM655381:GGP655382 GQI655381:GQL655382 HAE655381:HAH655382 HKA655381:HKD655382 HTW655381:HTZ655382 IDS655381:IDV655382 INO655381:INR655382 IXK655381:IXN655382 JHG655381:JHJ655382 JRC655381:JRF655382 KAY655381:KBB655382 KKU655381:KKX655382 KUQ655381:KUT655382 LEM655381:LEP655382 LOI655381:LOL655382 LYE655381:LYH655382 MIA655381:MID655382 MRW655381:MRZ655382 NBS655381:NBV655382 NLO655381:NLR655382 NVK655381:NVN655382 OFG655381:OFJ655382 OPC655381:OPF655382 OYY655381:OZB655382 PIU655381:PIX655382 PSQ655381:PST655382 QCM655381:QCP655382 QMI655381:QML655382 QWE655381:QWH655382 RGA655381:RGD655382 RPW655381:RPZ655382 RZS655381:RZV655382 SJO655381:SJR655382 STK655381:STN655382 TDG655381:TDJ655382 TNC655381:TNF655382 TWY655381:TXB655382 UGU655381:UGX655382 UQQ655381:UQT655382 VAM655381:VAP655382 VKI655381:VKL655382 VUE655381:VUH655382 WEA655381:WED655382 WNW655381:WNZ655382 WXS655381:WXV655382 BK720917:BN720918 LG720917:LJ720918 VC720917:VF720918 AEY720917:AFB720918 AOU720917:AOX720918 AYQ720917:AYT720918 BIM720917:BIP720918 BSI720917:BSL720918 CCE720917:CCH720918 CMA720917:CMD720918 CVW720917:CVZ720918 DFS720917:DFV720918 DPO720917:DPR720918 DZK720917:DZN720918 EJG720917:EJJ720918 ETC720917:ETF720918 FCY720917:FDB720918 FMU720917:FMX720918 FWQ720917:FWT720918 GGM720917:GGP720918 GQI720917:GQL720918 HAE720917:HAH720918 HKA720917:HKD720918 HTW720917:HTZ720918 IDS720917:IDV720918 INO720917:INR720918 IXK720917:IXN720918 JHG720917:JHJ720918 JRC720917:JRF720918 KAY720917:KBB720918 KKU720917:KKX720918 KUQ720917:KUT720918 LEM720917:LEP720918 LOI720917:LOL720918 LYE720917:LYH720918 MIA720917:MID720918 MRW720917:MRZ720918 NBS720917:NBV720918 NLO720917:NLR720918 NVK720917:NVN720918 OFG720917:OFJ720918 OPC720917:OPF720918 OYY720917:OZB720918 PIU720917:PIX720918 PSQ720917:PST720918 QCM720917:QCP720918 QMI720917:QML720918 QWE720917:QWH720918 RGA720917:RGD720918 RPW720917:RPZ720918 RZS720917:RZV720918 SJO720917:SJR720918 STK720917:STN720918 TDG720917:TDJ720918 TNC720917:TNF720918 TWY720917:TXB720918 UGU720917:UGX720918 UQQ720917:UQT720918 VAM720917:VAP720918 VKI720917:VKL720918 VUE720917:VUH720918 WEA720917:WED720918 WNW720917:WNZ720918 WXS720917:WXV720918 BK786453:BN786454 LG786453:LJ786454 VC786453:VF786454 AEY786453:AFB786454 AOU786453:AOX786454 AYQ786453:AYT786454 BIM786453:BIP786454 BSI786453:BSL786454 CCE786453:CCH786454 CMA786453:CMD786454 CVW786453:CVZ786454 DFS786453:DFV786454 DPO786453:DPR786454 DZK786453:DZN786454 EJG786453:EJJ786454 ETC786453:ETF786454 FCY786453:FDB786454 FMU786453:FMX786454 FWQ786453:FWT786454 GGM786453:GGP786454 GQI786453:GQL786454 HAE786453:HAH786454 HKA786453:HKD786454 HTW786453:HTZ786454 IDS786453:IDV786454 INO786453:INR786454 IXK786453:IXN786454 JHG786453:JHJ786454 JRC786453:JRF786454 KAY786453:KBB786454 KKU786453:KKX786454 KUQ786453:KUT786454 LEM786453:LEP786454 LOI786453:LOL786454 LYE786453:LYH786454 MIA786453:MID786454 MRW786453:MRZ786454 NBS786453:NBV786454 NLO786453:NLR786454 NVK786453:NVN786454 OFG786453:OFJ786454 OPC786453:OPF786454 OYY786453:OZB786454 PIU786453:PIX786454 PSQ786453:PST786454 QCM786453:QCP786454 QMI786453:QML786454 QWE786453:QWH786454 RGA786453:RGD786454 RPW786453:RPZ786454 RZS786453:RZV786454 SJO786453:SJR786454 STK786453:STN786454 TDG786453:TDJ786454 TNC786453:TNF786454 TWY786453:TXB786454 UGU786453:UGX786454 UQQ786453:UQT786454 VAM786453:VAP786454 VKI786453:VKL786454 VUE786453:VUH786454 WEA786453:WED786454 WNW786453:WNZ786454 WXS786453:WXV786454 BK851989:BN851990 LG851989:LJ851990 VC851989:VF851990 AEY851989:AFB851990 AOU851989:AOX851990 AYQ851989:AYT851990 BIM851989:BIP851990 BSI851989:BSL851990 CCE851989:CCH851990 CMA851989:CMD851990 CVW851989:CVZ851990 DFS851989:DFV851990 DPO851989:DPR851990 DZK851989:DZN851990 EJG851989:EJJ851990 ETC851989:ETF851990 FCY851989:FDB851990 FMU851989:FMX851990 FWQ851989:FWT851990 GGM851989:GGP851990 GQI851989:GQL851990 HAE851989:HAH851990 HKA851989:HKD851990 HTW851989:HTZ851990 IDS851989:IDV851990 INO851989:INR851990 IXK851989:IXN851990 JHG851989:JHJ851990 JRC851989:JRF851990 KAY851989:KBB851990 KKU851989:KKX851990 KUQ851989:KUT851990 LEM851989:LEP851990 LOI851989:LOL851990 LYE851989:LYH851990 MIA851989:MID851990 MRW851989:MRZ851990 NBS851989:NBV851990 NLO851989:NLR851990 NVK851989:NVN851990 OFG851989:OFJ851990 OPC851989:OPF851990 OYY851989:OZB851990 PIU851989:PIX851990 PSQ851989:PST851990 QCM851989:QCP851990 QMI851989:QML851990 QWE851989:QWH851990 RGA851989:RGD851990 RPW851989:RPZ851990 RZS851989:RZV851990 SJO851989:SJR851990 STK851989:STN851990 TDG851989:TDJ851990 TNC851989:TNF851990 TWY851989:TXB851990 UGU851989:UGX851990 UQQ851989:UQT851990 VAM851989:VAP851990 VKI851989:VKL851990 VUE851989:VUH851990 WEA851989:WED851990 WNW851989:WNZ851990 WXS851989:WXV851990 BK917525:BN917526 LG917525:LJ917526 VC917525:VF917526 AEY917525:AFB917526 AOU917525:AOX917526 AYQ917525:AYT917526 BIM917525:BIP917526 BSI917525:BSL917526 CCE917525:CCH917526 CMA917525:CMD917526 CVW917525:CVZ917526 DFS917525:DFV917526 DPO917525:DPR917526 DZK917525:DZN917526 EJG917525:EJJ917526 ETC917525:ETF917526 FCY917525:FDB917526 FMU917525:FMX917526 FWQ917525:FWT917526 GGM917525:GGP917526 GQI917525:GQL917526 HAE917525:HAH917526 HKA917525:HKD917526 HTW917525:HTZ917526 IDS917525:IDV917526 INO917525:INR917526 IXK917525:IXN917526 JHG917525:JHJ917526 JRC917525:JRF917526 KAY917525:KBB917526 KKU917525:KKX917526 KUQ917525:KUT917526 LEM917525:LEP917526 LOI917525:LOL917526 LYE917525:LYH917526 MIA917525:MID917526 MRW917525:MRZ917526 NBS917525:NBV917526 NLO917525:NLR917526 NVK917525:NVN917526 OFG917525:OFJ917526 OPC917525:OPF917526 OYY917525:OZB917526 PIU917525:PIX917526 PSQ917525:PST917526 QCM917525:QCP917526 QMI917525:QML917526 QWE917525:QWH917526 RGA917525:RGD917526 RPW917525:RPZ917526 RZS917525:RZV917526 SJO917525:SJR917526 STK917525:STN917526 TDG917525:TDJ917526 TNC917525:TNF917526 TWY917525:TXB917526 UGU917525:UGX917526 UQQ917525:UQT917526 VAM917525:VAP917526 VKI917525:VKL917526 VUE917525:VUH917526 WEA917525:WED917526 WNW917525:WNZ917526 WXS917525:WXV917526 BK983061:BN983062 LG983061:LJ983062 VC983061:VF983062 AEY983061:AFB983062 AOU983061:AOX983062 AYQ983061:AYT983062 BIM983061:BIP983062 BSI983061:BSL983062 CCE983061:CCH983062 CMA983061:CMD983062 CVW983061:CVZ983062 DFS983061:DFV983062 DPO983061:DPR983062 DZK983061:DZN983062 EJG983061:EJJ983062 ETC983061:ETF983062 FCY983061:FDB983062 FMU983061:FMX983062 FWQ983061:FWT983062 GGM983061:GGP983062 GQI983061:GQL983062 HAE983061:HAH983062 HKA983061:HKD983062 HTW983061:HTZ983062 IDS983061:IDV983062 INO983061:INR983062 IXK983061:IXN983062 JHG983061:JHJ983062 JRC983061:JRF983062 KAY983061:KBB983062 KKU983061:KKX983062 KUQ983061:KUT983062 LEM983061:LEP983062 LOI983061:LOL983062 LYE983061:LYH983062 MIA983061:MID983062 MRW983061:MRZ983062 NBS983061:NBV983062 NLO983061:NLR983062 NVK983061:NVN983062 OFG983061:OFJ983062 OPC983061:OPF983062 OYY983061:OZB983062 PIU983061:PIX983062 PSQ983061:PST983062 QCM983061:QCP983062 QMI983061:QML983062 QWE983061:QWH983062 RGA983061:RGD983062 RPW983061:RPZ983062 RZS983061:RZV983062 SJO983061:SJR983062 STK983061:STN983062 TDG983061:TDJ983062 TNC983061:TNF983062 TWY983061:TXB983062 UGU983061:UGX983062 UQQ983061:UQT983062 VAM983061:VAP983062 VKI983061:VKL983062 VUE983061:VUH983062 WEA983061:WED983062 WNW983061:WNZ983062 WXS983061:WXV983062 AY25:BB26 KU25:KX26 UQ25:UT26 AEM25:AEP26 AOI25:AOL26 AYE25:AYH26 BIA25:BID26 BRW25:BRZ26 CBS25:CBV26 CLO25:CLR26 CVK25:CVN26 DFG25:DFJ26 DPC25:DPF26 DYY25:DZB26 EIU25:EIX26 ESQ25:EST26 FCM25:FCP26 FMI25:FML26 FWE25:FWH26 GGA25:GGD26 GPW25:GPZ26 GZS25:GZV26 HJO25:HJR26 HTK25:HTN26 IDG25:IDJ26 INC25:INF26 IWY25:IXB26 JGU25:JGX26 JQQ25:JQT26 KAM25:KAP26 KKI25:KKL26 KUE25:KUH26 LEA25:LED26 LNW25:LNZ26 LXS25:LXV26 MHO25:MHR26 MRK25:MRN26 NBG25:NBJ26 NLC25:NLF26 NUY25:NVB26 OEU25:OEX26 OOQ25:OOT26 OYM25:OYP26 PII25:PIL26 PSE25:PSH26 QCA25:QCD26 QLW25:QLZ26 QVS25:QVV26 RFO25:RFR26 RPK25:RPN26 RZG25:RZJ26 SJC25:SJF26 SSY25:STB26 TCU25:TCX26 TMQ25:TMT26 TWM25:TWP26 UGI25:UGL26 UQE25:UQH26 VAA25:VAD26 VJW25:VJZ26 VTS25:VTV26 WDO25:WDR26 WNK25:WNN26 WXG25:WXJ26 AY65557:BB65558 KU65557:KX65558 UQ65557:UT65558 AEM65557:AEP65558 AOI65557:AOL65558 AYE65557:AYH65558 BIA65557:BID65558 BRW65557:BRZ65558 CBS65557:CBV65558 CLO65557:CLR65558 CVK65557:CVN65558 DFG65557:DFJ65558 DPC65557:DPF65558 DYY65557:DZB65558 EIU65557:EIX65558 ESQ65557:EST65558 FCM65557:FCP65558 FMI65557:FML65558 FWE65557:FWH65558 GGA65557:GGD65558 GPW65557:GPZ65558 GZS65557:GZV65558 HJO65557:HJR65558 HTK65557:HTN65558 IDG65557:IDJ65558 INC65557:INF65558 IWY65557:IXB65558 JGU65557:JGX65558 JQQ65557:JQT65558 KAM65557:KAP65558 KKI65557:KKL65558 KUE65557:KUH65558 LEA65557:LED65558 LNW65557:LNZ65558 LXS65557:LXV65558 MHO65557:MHR65558 MRK65557:MRN65558 NBG65557:NBJ65558 NLC65557:NLF65558 NUY65557:NVB65558 OEU65557:OEX65558 OOQ65557:OOT65558 OYM65557:OYP65558 PII65557:PIL65558 PSE65557:PSH65558 QCA65557:QCD65558 QLW65557:QLZ65558 QVS65557:QVV65558 RFO65557:RFR65558 RPK65557:RPN65558 RZG65557:RZJ65558 SJC65557:SJF65558 SSY65557:STB65558 TCU65557:TCX65558 TMQ65557:TMT65558 TWM65557:TWP65558 UGI65557:UGL65558 UQE65557:UQH65558 VAA65557:VAD65558 VJW65557:VJZ65558 VTS65557:VTV65558 WDO65557:WDR65558 WNK65557:WNN65558 WXG65557:WXJ65558 AY131093:BB131094 KU131093:KX131094 UQ131093:UT131094 AEM131093:AEP131094 AOI131093:AOL131094 AYE131093:AYH131094 BIA131093:BID131094 BRW131093:BRZ131094 CBS131093:CBV131094 CLO131093:CLR131094 CVK131093:CVN131094 DFG131093:DFJ131094 DPC131093:DPF131094 DYY131093:DZB131094 EIU131093:EIX131094 ESQ131093:EST131094 FCM131093:FCP131094 FMI131093:FML131094 FWE131093:FWH131094 GGA131093:GGD131094 GPW131093:GPZ131094 GZS131093:GZV131094 HJO131093:HJR131094 HTK131093:HTN131094 IDG131093:IDJ131094 INC131093:INF131094 IWY131093:IXB131094 JGU131093:JGX131094 JQQ131093:JQT131094 KAM131093:KAP131094 KKI131093:KKL131094 KUE131093:KUH131094 LEA131093:LED131094 LNW131093:LNZ131094 LXS131093:LXV131094 MHO131093:MHR131094 MRK131093:MRN131094 NBG131093:NBJ131094 NLC131093:NLF131094 NUY131093:NVB131094 OEU131093:OEX131094 OOQ131093:OOT131094 OYM131093:OYP131094 PII131093:PIL131094 PSE131093:PSH131094 QCA131093:QCD131094 QLW131093:QLZ131094 QVS131093:QVV131094 RFO131093:RFR131094 RPK131093:RPN131094 RZG131093:RZJ131094 SJC131093:SJF131094 SSY131093:STB131094 TCU131093:TCX131094 TMQ131093:TMT131094 TWM131093:TWP131094 UGI131093:UGL131094 UQE131093:UQH131094 VAA131093:VAD131094 VJW131093:VJZ131094 VTS131093:VTV131094 WDO131093:WDR131094 WNK131093:WNN131094 WXG131093:WXJ131094 AY196629:BB196630 KU196629:KX196630 UQ196629:UT196630 AEM196629:AEP196630 AOI196629:AOL196630 AYE196629:AYH196630 BIA196629:BID196630 BRW196629:BRZ196630 CBS196629:CBV196630 CLO196629:CLR196630 CVK196629:CVN196630 DFG196629:DFJ196630 DPC196629:DPF196630 DYY196629:DZB196630 EIU196629:EIX196630 ESQ196629:EST196630 FCM196629:FCP196630 FMI196629:FML196630 FWE196629:FWH196630 GGA196629:GGD196630 GPW196629:GPZ196630 GZS196629:GZV196630 HJO196629:HJR196630 HTK196629:HTN196630 IDG196629:IDJ196630 INC196629:INF196630 IWY196629:IXB196630 JGU196629:JGX196630 JQQ196629:JQT196630 KAM196629:KAP196630 KKI196629:KKL196630 KUE196629:KUH196630 LEA196629:LED196630 LNW196629:LNZ196630 LXS196629:LXV196630 MHO196629:MHR196630 MRK196629:MRN196630 NBG196629:NBJ196630 NLC196629:NLF196630 NUY196629:NVB196630 OEU196629:OEX196630 OOQ196629:OOT196630 OYM196629:OYP196630 PII196629:PIL196630 PSE196629:PSH196630 QCA196629:QCD196630 QLW196629:QLZ196630 QVS196629:QVV196630 RFO196629:RFR196630 RPK196629:RPN196630 RZG196629:RZJ196630 SJC196629:SJF196630 SSY196629:STB196630 TCU196629:TCX196630 TMQ196629:TMT196630 TWM196629:TWP196630 UGI196629:UGL196630 UQE196629:UQH196630 VAA196629:VAD196630 VJW196629:VJZ196630 VTS196629:VTV196630 WDO196629:WDR196630 WNK196629:WNN196630 WXG196629:WXJ196630 AY262165:BB262166 KU262165:KX262166 UQ262165:UT262166 AEM262165:AEP262166 AOI262165:AOL262166 AYE262165:AYH262166 BIA262165:BID262166 BRW262165:BRZ262166 CBS262165:CBV262166 CLO262165:CLR262166 CVK262165:CVN262166 DFG262165:DFJ262166 DPC262165:DPF262166 DYY262165:DZB262166 EIU262165:EIX262166 ESQ262165:EST262166 FCM262165:FCP262166 FMI262165:FML262166 FWE262165:FWH262166 GGA262165:GGD262166 GPW262165:GPZ262166 GZS262165:GZV262166 HJO262165:HJR262166 HTK262165:HTN262166 IDG262165:IDJ262166 INC262165:INF262166 IWY262165:IXB262166 JGU262165:JGX262166 JQQ262165:JQT262166 KAM262165:KAP262166 KKI262165:KKL262166 KUE262165:KUH262166 LEA262165:LED262166 LNW262165:LNZ262166 LXS262165:LXV262166 MHO262165:MHR262166 MRK262165:MRN262166 NBG262165:NBJ262166 NLC262165:NLF262166 NUY262165:NVB262166 OEU262165:OEX262166 OOQ262165:OOT262166 OYM262165:OYP262166 PII262165:PIL262166 PSE262165:PSH262166 QCA262165:QCD262166 QLW262165:QLZ262166 QVS262165:QVV262166 RFO262165:RFR262166 RPK262165:RPN262166 RZG262165:RZJ262166 SJC262165:SJF262166 SSY262165:STB262166 TCU262165:TCX262166 TMQ262165:TMT262166 TWM262165:TWP262166 UGI262165:UGL262166 UQE262165:UQH262166 VAA262165:VAD262166 VJW262165:VJZ262166 VTS262165:VTV262166 WDO262165:WDR262166 WNK262165:WNN262166 WXG262165:WXJ262166 AY327701:BB327702 KU327701:KX327702 UQ327701:UT327702 AEM327701:AEP327702 AOI327701:AOL327702 AYE327701:AYH327702 BIA327701:BID327702 BRW327701:BRZ327702 CBS327701:CBV327702 CLO327701:CLR327702 CVK327701:CVN327702 DFG327701:DFJ327702 DPC327701:DPF327702 DYY327701:DZB327702 EIU327701:EIX327702 ESQ327701:EST327702 FCM327701:FCP327702 FMI327701:FML327702 FWE327701:FWH327702 GGA327701:GGD327702 GPW327701:GPZ327702 GZS327701:GZV327702 HJO327701:HJR327702 HTK327701:HTN327702 IDG327701:IDJ327702 INC327701:INF327702 IWY327701:IXB327702 JGU327701:JGX327702 JQQ327701:JQT327702 KAM327701:KAP327702 KKI327701:KKL327702 KUE327701:KUH327702 LEA327701:LED327702 LNW327701:LNZ327702 LXS327701:LXV327702 MHO327701:MHR327702 MRK327701:MRN327702 NBG327701:NBJ327702 NLC327701:NLF327702 NUY327701:NVB327702 OEU327701:OEX327702 OOQ327701:OOT327702 OYM327701:OYP327702 PII327701:PIL327702 PSE327701:PSH327702 QCA327701:QCD327702 QLW327701:QLZ327702 QVS327701:QVV327702 RFO327701:RFR327702 RPK327701:RPN327702 RZG327701:RZJ327702 SJC327701:SJF327702 SSY327701:STB327702 TCU327701:TCX327702 TMQ327701:TMT327702 TWM327701:TWP327702 UGI327701:UGL327702 UQE327701:UQH327702 VAA327701:VAD327702 VJW327701:VJZ327702 VTS327701:VTV327702 WDO327701:WDR327702 WNK327701:WNN327702 WXG327701:WXJ327702 AY393237:BB393238 KU393237:KX393238 UQ393237:UT393238 AEM393237:AEP393238 AOI393237:AOL393238 AYE393237:AYH393238 BIA393237:BID393238 BRW393237:BRZ393238 CBS393237:CBV393238 CLO393237:CLR393238 CVK393237:CVN393238 DFG393237:DFJ393238 DPC393237:DPF393238 DYY393237:DZB393238 EIU393237:EIX393238 ESQ393237:EST393238 FCM393237:FCP393238 FMI393237:FML393238 FWE393237:FWH393238 GGA393237:GGD393238 GPW393237:GPZ393238 GZS393237:GZV393238 HJO393237:HJR393238 HTK393237:HTN393238 IDG393237:IDJ393238 INC393237:INF393238 IWY393237:IXB393238 JGU393237:JGX393238 JQQ393237:JQT393238 KAM393237:KAP393238 KKI393237:KKL393238 KUE393237:KUH393238 LEA393237:LED393238 LNW393237:LNZ393238 LXS393237:LXV393238 MHO393237:MHR393238 MRK393237:MRN393238 NBG393237:NBJ393238 NLC393237:NLF393238 NUY393237:NVB393238 OEU393237:OEX393238 OOQ393237:OOT393238 OYM393237:OYP393238 PII393237:PIL393238 PSE393237:PSH393238 QCA393237:QCD393238 QLW393237:QLZ393238 QVS393237:QVV393238 RFO393237:RFR393238 RPK393237:RPN393238 RZG393237:RZJ393238 SJC393237:SJF393238 SSY393237:STB393238 TCU393237:TCX393238 TMQ393237:TMT393238 TWM393237:TWP393238 UGI393237:UGL393238 UQE393237:UQH393238 VAA393237:VAD393238 VJW393237:VJZ393238 VTS393237:VTV393238 WDO393237:WDR393238 WNK393237:WNN393238 WXG393237:WXJ393238 AY458773:BB458774 KU458773:KX458774 UQ458773:UT458774 AEM458773:AEP458774 AOI458773:AOL458774 AYE458773:AYH458774 BIA458773:BID458774 BRW458773:BRZ458774 CBS458773:CBV458774 CLO458773:CLR458774 CVK458773:CVN458774 DFG458773:DFJ458774 DPC458773:DPF458774 DYY458773:DZB458774 EIU458773:EIX458774 ESQ458773:EST458774 FCM458773:FCP458774 FMI458773:FML458774 FWE458773:FWH458774 GGA458773:GGD458774 GPW458773:GPZ458774 GZS458773:GZV458774 HJO458773:HJR458774 HTK458773:HTN458774 IDG458773:IDJ458774 INC458773:INF458774 IWY458773:IXB458774 JGU458773:JGX458774 JQQ458773:JQT458774 KAM458773:KAP458774 KKI458773:KKL458774 KUE458773:KUH458774 LEA458773:LED458774 LNW458773:LNZ458774 LXS458773:LXV458774 MHO458773:MHR458774 MRK458773:MRN458774 NBG458773:NBJ458774 NLC458773:NLF458774 NUY458773:NVB458774 OEU458773:OEX458774 OOQ458773:OOT458774 OYM458773:OYP458774 PII458773:PIL458774 PSE458773:PSH458774 QCA458773:QCD458774 QLW458773:QLZ458774 QVS458773:QVV458774 RFO458773:RFR458774 RPK458773:RPN458774 RZG458773:RZJ458774 SJC458773:SJF458774 SSY458773:STB458774 TCU458773:TCX458774 TMQ458773:TMT458774 TWM458773:TWP458774 UGI458773:UGL458774 UQE458773:UQH458774 VAA458773:VAD458774 VJW458773:VJZ458774 VTS458773:VTV458774 WDO458773:WDR458774 WNK458773:WNN458774 WXG458773:WXJ458774 AY524309:BB524310 KU524309:KX524310 UQ524309:UT524310 AEM524309:AEP524310 AOI524309:AOL524310 AYE524309:AYH524310 BIA524309:BID524310 BRW524309:BRZ524310 CBS524309:CBV524310 CLO524309:CLR524310 CVK524309:CVN524310 DFG524309:DFJ524310 DPC524309:DPF524310 DYY524309:DZB524310 EIU524309:EIX524310 ESQ524309:EST524310 FCM524309:FCP524310 FMI524309:FML524310 FWE524309:FWH524310 GGA524309:GGD524310 GPW524309:GPZ524310 GZS524309:GZV524310 HJO524309:HJR524310 HTK524309:HTN524310 IDG524309:IDJ524310 INC524309:INF524310 IWY524309:IXB524310 JGU524309:JGX524310 JQQ524309:JQT524310 KAM524309:KAP524310 KKI524309:KKL524310 KUE524309:KUH524310 LEA524309:LED524310 LNW524309:LNZ524310 LXS524309:LXV524310 MHO524309:MHR524310 MRK524309:MRN524310 NBG524309:NBJ524310 NLC524309:NLF524310 NUY524309:NVB524310 OEU524309:OEX524310 OOQ524309:OOT524310 OYM524309:OYP524310 PII524309:PIL524310 PSE524309:PSH524310 QCA524309:QCD524310 QLW524309:QLZ524310 QVS524309:QVV524310 RFO524309:RFR524310 RPK524309:RPN524310 RZG524309:RZJ524310 SJC524309:SJF524310 SSY524309:STB524310 TCU524309:TCX524310 TMQ524309:TMT524310 TWM524309:TWP524310 UGI524309:UGL524310 UQE524309:UQH524310 VAA524309:VAD524310 VJW524309:VJZ524310 VTS524309:VTV524310 WDO524309:WDR524310 WNK524309:WNN524310 WXG524309:WXJ524310 AY589845:BB589846 KU589845:KX589846 UQ589845:UT589846 AEM589845:AEP589846 AOI589845:AOL589846 AYE589845:AYH589846 BIA589845:BID589846 BRW589845:BRZ589846 CBS589845:CBV589846 CLO589845:CLR589846 CVK589845:CVN589846 DFG589845:DFJ589846 DPC589845:DPF589846 DYY589845:DZB589846 EIU589845:EIX589846 ESQ589845:EST589846 FCM589845:FCP589846 FMI589845:FML589846 FWE589845:FWH589846 GGA589845:GGD589846 GPW589845:GPZ589846 GZS589845:GZV589846 HJO589845:HJR589846 HTK589845:HTN589846 IDG589845:IDJ589846 INC589845:INF589846 IWY589845:IXB589846 JGU589845:JGX589846 JQQ589845:JQT589846 KAM589845:KAP589846 KKI589845:KKL589846 KUE589845:KUH589846 LEA589845:LED589846 LNW589845:LNZ589846 LXS589845:LXV589846 MHO589845:MHR589846 MRK589845:MRN589846 NBG589845:NBJ589846 NLC589845:NLF589846 NUY589845:NVB589846 OEU589845:OEX589846 OOQ589845:OOT589846 OYM589845:OYP589846 PII589845:PIL589846 PSE589845:PSH589846 QCA589845:QCD589846 QLW589845:QLZ589846 QVS589845:QVV589846 RFO589845:RFR589846 RPK589845:RPN589846 RZG589845:RZJ589846 SJC589845:SJF589846 SSY589845:STB589846 TCU589845:TCX589846 TMQ589845:TMT589846 TWM589845:TWP589846 UGI589845:UGL589846 UQE589845:UQH589846 VAA589845:VAD589846 VJW589845:VJZ589846 VTS589845:VTV589846 WDO589845:WDR589846 WNK589845:WNN589846 WXG589845:WXJ589846 AY655381:BB655382 KU655381:KX655382 UQ655381:UT655382 AEM655381:AEP655382 AOI655381:AOL655382 AYE655381:AYH655382 BIA655381:BID655382 BRW655381:BRZ655382 CBS655381:CBV655382 CLO655381:CLR655382 CVK655381:CVN655382 DFG655381:DFJ655382 DPC655381:DPF655382 DYY655381:DZB655382 EIU655381:EIX655382 ESQ655381:EST655382 FCM655381:FCP655382 FMI655381:FML655382 FWE655381:FWH655382 GGA655381:GGD655382 GPW655381:GPZ655382 GZS655381:GZV655382 HJO655381:HJR655382 HTK655381:HTN655382 IDG655381:IDJ655382 INC655381:INF655382 IWY655381:IXB655382 JGU655381:JGX655382 JQQ655381:JQT655382 KAM655381:KAP655382 KKI655381:KKL655382 KUE655381:KUH655382 LEA655381:LED655382 LNW655381:LNZ655382 LXS655381:LXV655382 MHO655381:MHR655382 MRK655381:MRN655382 NBG655381:NBJ655382 NLC655381:NLF655382 NUY655381:NVB655382 OEU655381:OEX655382 OOQ655381:OOT655382 OYM655381:OYP655382 PII655381:PIL655382 PSE655381:PSH655382 QCA655381:QCD655382 QLW655381:QLZ655382 QVS655381:QVV655382 RFO655381:RFR655382 RPK655381:RPN655382 RZG655381:RZJ655382 SJC655381:SJF655382 SSY655381:STB655382 TCU655381:TCX655382 TMQ655381:TMT655382 TWM655381:TWP655382 UGI655381:UGL655382 UQE655381:UQH655382 VAA655381:VAD655382 VJW655381:VJZ655382 VTS655381:VTV655382 WDO655381:WDR655382 WNK655381:WNN655382 WXG655381:WXJ655382 AY720917:BB720918 KU720917:KX720918 UQ720917:UT720918 AEM720917:AEP720918 AOI720917:AOL720918 AYE720917:AYH720918 BIA720917:BID720918 BRW720917:BRZ720918 CBS720917:CBV720918 CLO720917:CLR720918 CVK720917:CVN720918 DFG720917:DFJ720918 DPC720917:DPF720918 DYY720917:DZB720918 EIU720917:EIX720918 ESQ720917:EST720918 FCM720917:FCP720918 FMI720917:FML720918 FWE720917:FWH720918 GGA720917:GGD720918 GPW720917:GPZ720918 GZS720917:GZV720918 HJO720917:HJR720918 HTK720917:HTN720918 IDG720917:IDJ720918 INC720917:INF720918 IWY720917:IXB720918 JGU720917:JGX720918 JQQ720917:JQT720918 KAM720917:KAP720918 KKI720917:KKL720918 KUE720917:KUH720918 LEA720917:LED720918 LNW720917:LNZ720918 LXS720917:LXV720918 MHO720917:MHR720918 MRK720917:MRN720918 NBG720917:NBJ720918 NLC720917:NLF720918 NUY720917:NVB720918 OEU720917:OEX720918 OOQ720917:OOT720918 OYM720917:OYP720918 PII720917:PIL720918 PSE720917:PSH720918 QCA720917:QCD720918 QLW720917:QLZ720918 QVS720917:QVV720918 RFO720917:RFR720918 RPK720917:RPN720918 RZG720917:RZJ720918 SJC720917:SJF720918 SSY720917:STB720918 TCU720917:TCX720918 TMQ720917:TMT720918 TWM720917:TWP720918 UGI720917:UGL720918 UQE720917:UQH720918 VAA720917:VAD720918 VJW720917:VJZ720918 VTS720917:VTV720918 WDO720917:WDR720918 WNK720917:WNN720918 WXG720917:WXJ720918 AY786453:BB786454 KU786453:KX786454 UQ786453:UT786454 AEM786453:AEP786454 AOI786453:AOL786454 AYE786453:AYH786454 BIA786453:BID786454 BRW786453:BRZ786454 CBS786453:CBV786454 CLO786453:CLR786454 CVK786453:CVN786454 DFG786453:DFJ786454 DPC786453:DPF786454 DYY786453:DZB786454 EIU786453:EIX786454 ESQ786453:EST786454 FCM786453:FCP786454 FMI786453:FML786454 FWE786453:FWH786454 GGA786453:GGD786454 GPW786453:GPZ786454 GZS786453:GZV786454 HJO786453:HJR786454 HTK786453:HTN786454 IDG786453:IDJ786454 INC786453:INF786454 IWY786453:IXB786454 JGU786453:JGX786454 JQQ786453:JQT786454 KAM786453:KAP786454 KKI786453:KKL786454 KUE786453:KUH786454 LEA786453:LED786454 LNW786453:LNZ786454 LXS786453:LXV786454 MHO786453:MHR786454 MRK786453:MRN786454 NBG786453:NBJ786454 NLC786453:NLF786454 NUY786453:NVB786454 OEU786453:OEX786454 OOQ786453:OOT786454 OYM786453:OYP786454 PII786453:PIL786454 PSE786453:PSH786454 QCA786453:QCD786454 QLW786453:QLZ786454 QVS786453:QVV786454 RFO786453:RFR786454 RPK786453:RPN786454 RZG786453:RZJ786454 SJC786453:SJF786454 SSY786453:STB786454 TCU786453:TCX786454 TMQ786453:TMT786454 TWM786453:TWP786454 UGI786453:UGL786454 UQE786453:UQH786454 VAA786453:VAD786454 VJW786453:VJZ786454 VTS786453:VTV786454 WDO786453:WDR786454 WNK786453:WNN786454 WXG786453:WXJ786454 AY851989:BB851990 KU851989:KX851990 UQ851989:UT851990 AEM851989:AEP851990 AOI851989:AOL851990 AYE851989:AYH851990 BIA851989:BID851990 BRW851989:BRZ851990 CBS851989:CBV851990 CLO851989:CLR851990 CVK851989:CVN851990 DFG851989:DFJ851990 DPC851989:DPF851990 DYY851989:DZB851990 EIU851989:EIX851990 ESQ851989:EST851990 FCM851989:FCP851990 FMI851989:FML851990 FWE851989:FWH851990 GGA851989:GGD851990 GPW851989:GPZ851990 GZS851989:GZV851990 HJO851989:HJR851990 HTK851989:HTN851990 IDG851989:IDJ851990 INC851989:INF851990 IWY851989:IXB851990 JGU851989:JGX851990 JQQ851989:JQT851990 KAM851989:KAP851990 KKI851989:KKL851990 KUE851989:KUH851990 LEA851989:LED851990 LNW851989:LNZ851990 LXS851989:LXV851990 MHO851989:MHR851990 MRK851989:MRN851990 NBG851989:NBJ851990 NLC851989:NLF851990 NUY851989:NVB851990 OEU851989:OEX851990 OOQ851989:OOT851990 OYM851989:OYP851990 PII851989:PIL851990 PSE851989:PSH851990 QCA851989:QCD851990 QLW851989:QLZ851990 QVS851989:QVV851990 RFO851989:RFR851990 RPK851989:RPN851990 RZG851989:RZJ851990 SJC851989:SJF851990 SSY851989:STB851990 TCU851989:TCX851990 TMQ851989:TMT851990 TWM851989:TWP851990 UGI851989:UGL851990 UQE851989:UQH851990 VAA851989:VAD851990 VJW851989:VJZ851990 VTS851989:VTV851990 WDO851989:WDR851990 WNK851989:WNN851990 WXG851989:WXJ851990 AY917525:BB917526 KU917525:KX917526 UQ917525:UT917526 AEM917525:AEP917526 AOI917525:AOL917526 AYE917525:AYH917526 BIA917525:BID917526 BRW917525:BRZ917526 CBS917525:CBV917526 CLO917525:CLR917526 CVK917525:CVN917526 DFG917525:DFJ917526 DPC917525:DPF917526 DYY917525:DZB917526 EIU917525:EIX917526 ESQ917525:EST917526 FCM917525:FCP917526 FMI917525:FML917526 FWE917525:FWH917526 GGA917525:GGD917526 GPW917525:GPZ917526 GZS917525:GZV917526 HJO917525:HJR917526 HTK917525:HTN917526 IDG917525:IDJ917526 INC917525:INF917526 IWY917525:IXB917526 JGU917525:JGX917526 JQQ917525:JQT917526 KAM917525:KAP917526 KKI917525:KKL917526 KUE917525:KUH917526 LEA917525:LED917526 LNW917525:LNZ917526 LXS917525:LXV917526 MHO917525:MHR917526 MRK917525:MRN917526 NBG917525:NBJ917526 NLC917525:NLF917526 NUY917525:NVB917526 OEU917525:OEX917526 OOQ917525:OOT917526 OYM917525:OYP917526 PII917525:PIL917526 PSE917525:PSH917526 QCA917525:QCD917526 QLW917525:QLZ917526 QVS917525:QVV917526 RFO917525:RFR917526 RPK917525:RPN917526 RZG917525:RZJ917526 SJC917525:SJF917526 SSY917525:STB917526 TCU917525:TCX917526 TMQ917525:TMT917526 TWM917525:TWP917526 UGI917525:UGL917526 UQE917525:UQH917526 VAA917525:VAD917526 VJW917525:VJZ917526 VTS917525:VTV917526 WDO917525:WDR917526 WNK917525:WNN917526 WXG917525:WXJ917526 AY983061:BB983062 KU983061:KX983062 UQ983061:UT983062 AEM983061:AEP983062 AOI983061:AOL983062 AYE983061:AYH983062 BIA983061:BID983062 BRW983061:BRZ983062 CBS983061:CBV983062 CLO983061:CLR983062 CVK983061:CVN983062 DFG983061:DFJ983062 DPC983061:DPF983062 DYY983061:DZB983062 EIU983061:EIX983062 ESQ983061:EST983062 FCM983061:FCP983062 FMI983061:FML983062 FWE983061:FWH983062 GGA983061:GGD983062 GPW983061:GPZ983062 GZS983061:GZV983062 HJO983061:HJR983062 HTK983061:HTN983062 IDG983061:IDJ983062 INC983061:INF983062 IWY983061:IXB983062 JGU983061:JGX983062 JQQ983061:JQT983062 KAM983061:KAP983062 KKI983061:KKL983062 KUE983061:KUH983062 LEA983061:LED983062 LNW983061:LNZ983062 LXS983061:LXV983062 MHO983061:MHR983062 MRK983061:MRN983062 NBG983061:NBJ983062 NLC983061:NLF983062 NUY983061:NVB983062 OEU983061:OEX983062 OOQ983061:OOT983062 OYM983061:OYP983062 PII983061:PIL983062 PSE983061:PSH983062 QCA983061:QCD983062 QLW983061:QLZ983062 QVS983061:QVV983062 RFO983061:RFR983062 RPK983061:RPN983062 RZG983061:RZJ983062 SJC983061:SJF983062 SSY983061:STB983062 TCU983061:TCX983062 TMQ983061:TMT983062 TWM983061:TWP983062 UGI983061:UGL983062 UQE983061:UQH983062 VAA983061:VAD983062 VJW983061:VJZ983062 VTS983061:VTV983062 WDO983061:WDR983062 WNK983061:WNN983062 WXG983061:WXJ983062 WCT983042 AD851970 JZ851970 TV851970 ADR851970 ANN851970 AXJ851970 BHF851970 BRB851970 CAX851970 CKT851970 CUP851970 DEL851970 DOH851970 DYD851970 EHZ851970 ERV851970 FBR851970 FLN851970 FVJ851970 GFF851970 GPB851970 GYX851970 HIT851970 HSP851970 ICL851970 IMH851970 IWD851970 JFZ851970 JPV851970 JZR851970 KJN851970 KTJ851970 LDF851970 LNB851970 LWX851970 MGT851970 MQP851970 NAL851970 NKH851970 NUD851970 ODZ851970 ONV851970 OXR851970 PHN851970 PRJ851970 QBF851970 QLB851970 QUX851970 RET851970 ROP851970 RYL851970 SIH851970 SSD851970 TBZ851970 TLV851970 TVR851970 UFN851970 UPJ851970 UZF851970 VJB851970 VSX851970 WCT851970 WMP851970 N65538 JJ65538 TF65538 ADB65538 AMX65538 AWT65538 BGP65538 BQL65538 CAH65538 CKD65538 CTZ65538 DDV65538 DNR65538 DXN65538 EHJ65538 ERF65538 FBB65538 FKX65538 FUT65538 GEP65538 GOL65538 GYH65538 HID65538 HRZ65538 IBV65538 ILR65538 IVN65538 JFJ65538 JPF65538 JZB65538 KIX65538 KST65538 LCP65538 LML65538 LWH65538 MGD65538 MPZ65538 MZV65538 NJR65538 NTN65538 ODJ65538 ONF65538 OXB65538 PGX65538 PQT65538 QAP65538 QKL65538 QUH65538 RED65538 RNZ65538 RXV65538 SHR65538 SRN65538 TBJ65538 TLF65538 TVB65538 UEX65538 UOT65538 UYP65538 VIL65538 VSH65538 WCD65538 WLZ65538 WVV65538 N131074 JJ131074 TF131074 ADB131074 AMX131074 AWT131074 BGP131074 BQL131074 CAH131074 CKD131074 CTZ131074 DDV131074 DNR131074 DXN131074 EHJ131074 ERF131074 FBB131074 FKX131074 FUT131074 GEP131074 GOL131074 GYH131074 HID131074 HRZ131074 IBV131074 ILR131074 IVN131074 JFJ131074 JPF131074 JZB131074 KIX131074 KST131074 LCP131074 LML131074 LWH131074 MGD131074 MPZ131074 MZV131074 NJR131074 NTN131074 ODJ131074 ONF131074 OXB131074 PGX131074 PQT131074 QAP131074 QKL131074 QUH131074 RED131074 RNZ131074 RXV131074 SHR131074 SRN131074 TBJ131074 TLF131074 TVB131074 UEX131074 UOT131074 UYP131074 VIL131074 VSH131074 WCD131074 WLZ131074 WVV131074 N196610 JJ196610 TF196610 ADB196610 AMX196610 AWT196610 BGP196610 BQL196610 CAH196610 CKD196610 CTZ196610 DDV196610 DNR196610 DXN196610 EHJ196610 ERF196610 FBB196610 FKX196610 FUT196610 GEP196610 GOL196610 GYH196610 HID196610 HRZ196610 IBV196610 ILR196610 IVN196610 JFJ196610 JPF196610 JZB196610 KIX196610 KST196610 LCP196610 LML196610 LWH196610 MGD196610 MPZ196610 MZV196610 NJR196610 NTN196610 ODJ196610 ONF196610 OXB196610 PGX196610 PQT196610 QAP196610 QKL196610 QUH196610 RED196610 RNZ196610 RXV196610 SHR196610 SRN196610 TBJ196610 TLF196610 TVB196610 UEX196610 UOT196610 UYP196610 VIL196610 VSH196610 WCD196610 WLZ196610 WVV196610 N262146 JJ262146 TF262146 ADB262146 AMX262146 AWT262146 BGP262146 BQL262146 CAH262146 CKD262146 CTZ262146 DDV262146 DNR262146 DXN262146 EHJ262146 ERF262146 FBB262146 FKX262146 FUT262146 GEP262146 GOL262146 GYH262146 HID262146 HRZ262146 IBV262146 ILR262146 IVN262146 JFJ262146 JPF262146 JZB262146 KIX262146 KST262146 LCP262146 LML262146 LWH262146 MGD262146 MPZ262146 MZV262146 NJR262146 NTN262146 ODJ262146 ONF262146 OXB262146 PGX262146 PQT262146 QAP262146 QKL262146 QUH262146 RED262146 RNZ262146 RXV262146 SHR262146 SRN262146 TBJ262146 TLF262146 TVB262146 UEX262146 UOT262146 UYP262146 VIL262146 VSH262146 WCD262146 WLZ262146 WVV262146 N327682 JJ327682 TF327682 ADB327682 AMX327682 AWT327682 BGP327682 BQL327682 CAH327682 CKD327682 CTZ327682 DDV327682 DNR327682 DXN327682 EHJ327682 ERF327682 FBB327682 FKX327682 FUT327682 GEP327682 GOL327682 GYH327682 HID327682 HRZ327682 IBV327682 ILR327682 IVN327682 JFJ327682 JPF327682 JZB327682 KIX327682 KST327682 LCP327682 LML327682 LWH327682 MGD327682 MPZ327682 MZV327682 NJR327682 NTN327682 ODJ327682 ONF327682 OXB327682 PGX327682 PQT327682 QAP327682 QKL327682 QUH327682 RED327682 RNZ327682 RXV327682 SHR327682 SRN327682 TBJ327682 TLF327682 TVB327682 UEX327682 UOT327682 UYP327682 VIL327682 VSH327682 WCD327682 WLZ327682 WVV327682 N393218 JJ393218 TF393218 ADB393218 AMX393218 AWT393218 BGP393218 BQL393218 CAH393218 CKD393218 CTZ393218 DDV393218 DNR393218 DXN393218 EHJ393218 ERF393218 FBB393218 FKX393218 FUT393218 GEP393218 GOL393218 GYH393218 HID393218 HRZ393218 IBV393218 ILR393218 IVN393218 JFJ393218 JPF393218 JZB393218 KIX393218 KST393218 LCP393218 LML393218 LWH393218 MGD393218 MPZ393218 MZV393218 NJR393218 NTN393218 ODJ393218 ONF393218 OXB393218 PGX393218 PQT393218 QAP393218 QKL393218 QUH393218 RED393218 RNZ393218 RXV393218 SHR393218 SRN393218 TBJ393218 TLF393218 TVB393218 UEX393218 UOT393218 UYP393218 VIL393218 VSH393218 WCD393218 WLZ393218 WVV393218 N458754 JJ458754 TF458754 ADB458754 AMX458754 AWT458754 BGP458754 BQL458754 CAH458754 CKD458754 CTZ458754 DDV458754 DNR458754 DXN458754 EHJ458754 ERF458754 FBB458754 FKX458754 FUT458754 GEP458754 GOL458754 GYH458754 HID458754 HRZ458754 IBV458754 ILR458754 IVN458754 JFJ458754 JPF458754 JZB458754 KIX458754 KST458754 LCP458754 LML458754 LWH458754 MGD458754 MPZ458754 MZV458754 NJR458754 NTN458754 ODJ458754 ONF458754 OXB458754 PGX458754 PQT458754 QAP458754 QKL458754 QUH458754 RED458754 RNZ458754 RXV458754 SHR458754 SRN458754 TBJ458754 TLF458754 TVB458754 UEX458754 UOT458754 UYP458754 VIL458754 VSH458754 WCD458754 WLZ458754 WVV458754 N524290 JJ524290 TF524290 ADB524290 AMX524290 AWT524290 BGP524290 BQL524290 CAH524290 CKD524290 CTZ524290 DDV524290 DNR524290 DXN524290 EHJ524290 ERF524290 FBB524290 FKX524290 FUT524290 GEP524290 GOL524290 GYH524290 HID524290 HRZ524290 IBV524290 ILR524290 IVN524290 JFJ524290 JPF524290 JZB524290 KIX524290 KST524290 LCP524290 LML524290 LWH524290 MGD524290 MPZ524290 MZV524290 NJR524290 NTN524290 ODJ524290 ONF524290 OXB524290 PGX524290 PQT524290 QAP524290 QKL524290 QUH524290 RED524290 RNZ524290 RXV524290 SHR524290 SRN524290 TBJ524290 TLF524290 TVB524290 UEX524290 UOT524290 UYP524290 VIL524290 VSH524290 WCD524290 WLZ524290 WVV524290 N589826 JJ589826 TF589826 ADB589826 AMX589826 AWT589826 BGP589826 BQL589826 CAH589826 CKD589826 CTZ589826 DDV589826 DNR589826 DXN589826 EHJ589826 ERF589826 FBB589826 FKX589826 FUT589826 GEP589826 GOL589826 GYH589826 HID589826 HRZ589826 IBV589826 ILR589826 IVN589826 JFJ589826 JPF589826 JZB589826 KIX589826 KST589826 LCP589826 LML589826 LWH589826 MGD589826 MPZ589826 MZV589826 NJR589826 NTN589826 ODJ589826 ONF589826 OXB589826 PGX589826 PQT589826 QAP589826 QKL589826 QUH589826 RED589826 RNZ589826 RXV589826 SHR589826 SRN589826 TBJ589826 TLF589826 TVB589826 UEX589826 UOT589826 UYP589826 VIL589826 VSH589826 WCD589826 WLZ589826 WVV589826 N655362 JJ655362 TF655362 ADB655362 AMX655362 AWT655362 BGP655362 BQL655362 CAH655362 CKD655362 CTZ655362 DDV655362 DNR655362 DXN655362 EHJ655362 ERF655362 FBB655362 FKX655362 FUT655362 GEP655362 GOL655362 GYH655362 HID655362 HRZ655362 IBV655362 ILR655362 IVN655362 JFJ655362 JPF655362 JZB655362 KIX655362 KST655362 LCP655362 LML655362 LWH655362 MGD655362 MPZ655362 MZV655362 NJR655362 NTN655362 ODJ655362 ONF655362 OXB655362 PGX655362 PQT655362 QAP655362 QKL655362 QUH655362 RED655362 RNZ655362 RXV655362 SHR655362 SRN655362 TBJ655362 TLF655362 TVB655362 UEX655362 UOT655362 UYP655362 VIL655362 VSH655362 WCD655362 WLZ655362 WVV655362 N720898 JJ720898 TF720898 ADB720898 AMX720898 AWT720898 BGP720898 BQL720898 CAH720898 CKD720898 CTZ720898 DDV720898 DNR720898 DXN720898 EHJ720898 ERF720898 FBB720898 FKX720898 FUT720898 GEP720898 GOL720898 GYH720898 HID720898 HRZ720898 IBV720898 ILR720898 IVN720898 JFJ720898 JPF720898 JZB720898 KIX720898 KST720898 LCP720898 LML720898 LWH720898 MGD720898 MPZ720898 MZV720898 NJR720898 NTN720898 ODJ720898 ONF720898 OXB720898 PGX720898 PQT720898 QAP720898 QKL720898 QUH720898 RED720898 RNZ720898 RXV720898 SHR720898 SRN720898 TBJ720898 TLF720898 TVB720898 UEX720898 UOT720898 UYP720898 VIL720898 VSH720898 WCD720898 WLZ720898 WVV720898 N786434 JJ786434 TF786434 ADB786434 AMX786434 AWT786434 BGP786434 BQL786434 CAH786434 CKD786434 CTZ786434 DDV786434 DNR786434 DXN786434 EHJ786434 ERF786434 FBB786434 FKX786434 FUT786434 GEP786434 GOL786434 GYH786434 HID786434 HRZ786434 IBV786434 ILR786434 IVN786434 JFJ786434 JPF786434 JZB786434 KIX786434 KST786434 LCP786434 LML786434 LWH786434 MGD786434 MPZ786434 MZV786434 NJR786434 NTN786434 ODJ786434 ONF786434 OXB786434 PGX786434 PQT786434 QAP786434 QKL786434 QUH786434 RED786434 RNZ786434 RXV786434 SHR786434 SRN786434 TBJ786434 TLF786434 TVB786434 UEX786434 UOT786434 UYP786434 VIL786434 VSH786434 WCD786434 WLZ786434 WVV786434 N851970 JJ851970 TF851970 ADB851970 AMX851970 AWT851970 BGP851970 BQL851970 CAH851970 CKD851970 CTZ851970 DDV851970 DNR851970 DXN851970 EHJ851970 ERF851970 FBB851970 FKX851970 FUT851970 GEP851970 GOL851970 GYH851970 HID851970 HRZ851970 IBV851970 ILR851970 IVN851970 JFJ851970 JPF851970 JZB851970 KIX851970 KST851970 LCP851970 LML851970 LWH851970 MGD851970 MPZ851970 MZV851970 NJR851970 NTN851970 ODJ851970 ONF851970 OXB851970 PGX851970 PQT851970 QAP851970 QKL851970 QUH851970 RED851970 RNZ851970 RXV851970 SHR851970 SRN851970 TBJ851970 TLF851970 TVB851970 UEX851970 UOT851970 UYP851970 VIL851970 VSH851970 WCD851970 WLZ851970 WVV851970 N917506 JJ917506 TF917506 ADB917506 AMX917506 AWT917506 BGP917506 BQL917506 CAH917506 CKD917506 CTZ917506 DDV917506 DNR917506 DXN917506 EHJ917506 ERF917506 FBB917506 FKX917506 FUT917506 GEP917506 GOL917506 GYH917506 HID917506 HRZ917506 IBV917506 ILR917506 IVN917506 JFJ917506 JPF917506 JZB917506 KIX917506 KST917506 LCP917506 LML917506 LWH917506 MGD917506 MPZ917506 MZV917506 NJR917506 NTN917506 ODJ917506 ONF917506 OXB917506 PGX917506 PQT917506 QAP917506 QKL917506 QUH917506 RED917506 RNZ917506 RXV917506 SHR917506 SRN917506 TBJ917506 TLF917506 TVB917506 UEX917506 UOT917506 UYP917506 VIL917506 VSH917506 WCD917506 WLZ917506 WVV917506 N983042 JJ983042 TF983042 ADB983042 AMX983042 AWT983042 BGP983042 BQL983042 CAH983042 CKD983042 CTZ983042 DDV983042 DNR983042 DXN983042 EHJ983042 ERF983042 FBB983042 FKX983042 FUT983042 GEP983042 GOL983042 GYH983042 HID983042 HRZ983042 IBV983042 ILR983042 IVN983042 JFJ983042 JPF983042 JZB983042 KIX983042 KST983042 LCP983042 LML983042 LWH983042 MGD983042 MPZ983042 MZV983042 NJR983042 NTN983042 ODJ983042 ONF983042 OXB983042 PGX983042 PQT983042 QAP983042 QKL983042 QUH983042 RED983042 RNZ983042 RXV983042 SHR983042 SRN983042 TBJ983042 TLF983042 TVB983042 UEX983042 UOT983042 UYP983042 VIL983042 VSH983042 WCD983042 WLZ983042 WVV983042 WMP983042 WWL851970 AD917506 JZ917506 TV917506 ADR917506 ANN917506 AXJ917506 BHF917506 BRB917506 CAX917506 CKT917506 CUP917506 DEL917506 DOH917506 DYD917506 EHZ917506 ERV917506 FBR917506 FLN917506 FVJ917506 GFF917506 GPB917506 GYX917506 HIT917506 HSP917506 ICL917506 IMH917506 IWD917506 JFZ917506 JPV917506 JZR917506 KJN917506 KTJ917506 LDF917506 LNB917506 LWX917506 MGT917506 MQP917506 NAL917506 NKH917506 NUD917506 ODZ917506 ONV917506 OXR917506 PHN917506 PRJ917506 QBF917506 QLB917506 QUX917506 RET917506 ROP917506 RYL917506 SIH917506 SSD917506 TBZ917506 TLV917506 TVR917506 UFN917506 UPJ917506 UZF917506 VJB917506 VSX917506 WCT917506 V65538 JR65538 TN65538 ADJ65538 ANF65538 AXB65538 BGX65538 BQT65538 CAP65538 CKL65538 CUH65538 DED65538 DNZ65538 DXV65538 EHR65538 ERN65538 FBJ65538 FLF65538 FVB65538 GEX65538 GOT65538 GYP65538 HIL65538 HSH65538 ICD65538 ILZ65538 IVV65538 JFR65538 JPN65538 JZJ65538 KJF65538 KTB65538 LCX65538 LMT65538 LWP65538 MGL65538 MQH65538 NAD65538 NJZ65538 NTV65538 ODR65538 ONN65538 OXJ65538 PHF65538 PRB65538 QAX65538 QKT65538 QUP65538 REL65538 ROH65538 RYD65538 SHZ65538 SRV65538 TBR65538 TLN65538 TVJ65538 UFF65538 UPB65538 UYX65538 VIT65538 VSP65538 WCL65538 WMH65538 WWD65538 V131074 JR131074 TN131074 ADJ131074 ANF131074 AXB131074 BGX131074 BQT131074 CAP131074 CKL131074 CUH131074 DED131074 DNZ131074 DXV131074 EHR131074 ERN131074 FBJ131074 FLF131074 FVB131074 GEX131074 GOT131074 GYP131074 HIL131074 HSH131074 ICD131074 ILZ131074 IVV131074 JFR131074 JPN131074 JZJ131074 KJF131074 KTB131074 LCX131074 LMT131074 LWP131074 MGL131074 MQH131074 NAD131074 NJZ131074 NTV131074 ODR131074 ONN131074 OXJ131074 PHF131074 PRB131074 QAX131074 QKT131074 QUP131074 REL131074 ROH131074 RYD131074 SHZ131074 SRV131074 TBR131074 TLN131074 TVJ131074 UFF131074 UPB131074 UYX131074 VIT131074 VSP131074 WCL131074 WMH131074 WWD131074 V196610 JR196610 TN196610 ADJ196610 ANF196610 AXB196610 BGX196610 BQT196610 CAP196610 CKL196610 CUH196610 DED196610 DNZ196610 DXV196610 EHR196610 ERN196610 FBJ196610 FLF196610 FVB196610 GEX196610 GOT196610 GYP196610 HIL196610 HSH196610 ICD196610 ILZ196610 IVV196610 JFR196610 JPN196610 JZJ196610 KJF196610 KTB196610 LCX196610 LMT196610 LWP196610 MGL196610 MQH196610 NAD196610 NJZ196610 NTV196610 ODR196610 ONN196610 OXJ196610 PHF196610 PRB196610 QAX196610 QKT196610 QUP196610 REL196610 ROH196610 RYD196610 SHZ196610 SRV196610 TBR196610 TLN196610 TVJ196610 UFF196610 UPB196610 UYX196610 VIT196610 VSP196610 WCL196610 WMH196610 WWD196610 V262146 JR262146 TN262146 ADJ262146 ANF262146 AXB262146 BGX262146 BQT262146 CAP262146 CKL262146 CUH262146 DED262146 DNZ262146 DXV262146 EHR262146 ERN262146 FBJ262146 FLF262146 FVB262146 GEX262146 GOT262146 GYP262146 HIL262146 HSH262146 ICD262146 ILZ262146 IVV262146 JFR262146 JPN262146 JZJ262146 KJF262146 KTB262146 LCX262146 LMT262146 LWP262146 MGL262146 MQH262146 NAD262146 NJZ262146 NTV262146 ODR262146 ONN262146 OXJ262146 PHF262146 PRB262146 QAX262146 QKT262146 QUP262146 REL262146 ROH262146 RYD262146 SHZ262146 SRV262146 TBR262146 TLN262146 TVJ262146 UFF262146 UPB262146 UYX262146 VIT262146 VSP262146 WCL262146 WMH262146 WWD262146 V327682 JR327682 TN327682 ADJ327682 ANF327682 AXB327682 BGX327682 BQT327682 CAP327682 CKL327682 CUH327682 DED327682 DNZ327682 DXV327682 EHR327682 ERN327682 FBJ327682 FLF327682 FVB327682 GEX327682 GOT327682 GYP327682 HIL327682 HSH327682 ICD327682 ILZ327682 IVV327682 JFR327682 JPN327682 JZJ327682 KJF327682 KTB327682 LCX327682 LMT327682 LWP327682 MGL327682 MQH327682 NAD327682 NJZ327682 NTV327682 ODR327682 ONN327682 OXJ327682 PHF327682 PRB327682 QAX327682 QKT327682 QUP327682 REL327682 ROH327682 RYD327682 SHZ327682 SRV327682 TBR327682 TLN327682 TVJ327682 UFF327682 UPB327682 UYX327682 VIT327682 VSP327682 WCL327682 WMH327682 WWD327682 V393218 JR393218 TN393218 ADJ393218 ANF393218 AXB393218 BGX393218 BQT393218 CAP393218 CKL393218 CUH393218 DED393218 DNZ393218 DXV393218 EHR393218 ERN393218 FBJ393218 FLF393218 FVB393218 GEX393218 GOT393218 GYP393218 HIL393218 HSH393218 ICD393218 ILZ393218 IVV393218 JFR393218 JPN393218 JZJ393218 KJF393218 KTB393218 LCX393218 LMT393218 LWP393218 MGL393218 MQH393218 NAD393218 NJZ393218 NTV393218 ODR393218 ONN393218 OXJ393218 PHF393218 PRB393218 QAX393218 QKT393218 QUP393218 REL393218 ROH393218 RYD393218 SHZ393218 SRV393218 TBR393218 TLN393218 TVJ393218 UFF393218 UPB393218 UYX393218 VIT393218 VSP393218 WCL393218 WMH393218 WWD393218 V458754 JR458754 TN458754 ADJ458754 ANF458754 AXB458754 BGX458754 BQT458754 CAP458754 CKL458754 CUH458754 DED458754 DNZ458754 DXV458754 EHR458754 ERN458754 FBJ458754 FLF458754 FVB458754 GEX458754 GOT458754 GYP458754 HIL458754 HSH458754 ICD458754 ILZ458754 IVV458754 JFR458754 JPN458754 JZJ458754 KJF458754 KTB458754 LCX458754 LMT458754 LWP458754 MGL458754 MQH458754 NAD458754 NJZ458754 NTV458754 ODR458754 ONN458754 OXJ458754 PHF458754 PRB458754 QAX458754 QKT458754 QUP458754 REL458754 ROH458754 RYD458754 SHZ458754 SRV458754 TBR458754 TLN458754 TVJ458754 UFF458754 UPB458754 UYX458754 VIT458754 VSP458754 WCL458754 WMH458754 WWD458754 V524290 JR524290 TN524290 ADJ524290 ANF524290 AXB524290 BGX524290 BQT524290 CAP524290 CKL524290 CUH524290 DED524290 DNZ524290 DXV524290 EHR524290 ERN524290 FBJ524290 FLF524290 FVB524290 GEX524290 GOT524290 GYP524290 HIL524290 HSH524290 ICD524290 ILZ524290 IVV524290 JFR524290 JPN524290 JZJ524290 KJF524290 KTB524290 LCX524290 LMT524290 LWP524290 MGL524290 MQH524290 NAD524290 NJZ524290 NTV524290 ODR524290 ONN524290 OXJ524290 PHF524290 PRB524290 QAX524290 QKT524290 QUP524290 REL524290 ROH524290 RYD524290 SHZ524290 SRV524290 TBR524290 TLN524290 TVJ524290 UFF524290 UPB524290 UYX524290 VIT524290 VSP524290 WCL524290 WMH524290 WWD524290 V589826 JR589826 TN589826 ADJ589826 ANF589826 AXB589826 BGX589826 BQT589826 CAP589826 CKL589826 CUH589826 DED589826 DNZ589826 DXV589826 EHR589826 ERN589826 FBJ589826 FLF589826 FVB589826 GEX589826 GOT589826 GYP589826 HIL589826 HSH589826 ICD589826 ILZ589826 IVV589826 JFR589826 JPN589826 JZJ589826 KJF589826 KTB589826 LCX589826 LMT589826 LWP589826 MGL589826 MQH589826 NAD589826 NJZ589826 NTV589826 ODR589826 ONN589826 OXJ589826 PHF589826 PRB589826 QAX589826 QKT589826 QUP589826 REL589826 ROH589826 RYD589826 SHZ589826 SRV589826 TBR589826 TLN589826 TVJ589826 UFF589826 UPB589826 UYX589826 VIT589826 VSP589826 WCL589826 WMH589826 WWD589826 V655362 JR655362 TN655362 ADJ655362 ANF655362 AXB655362 BGX655362 BQT655362 CAP655362 CKL655362 CUH655362 DED655362 DNZ655362 DXV655362 EHR655362 ERN655362 FBJ655362 FLF655362 FVB655362 GEX655362 GOT655362 GYP655362 HIL655362 HSH655362 ICD655362 ILZ655362 IVV655362 JFR655362 JPN655362 JZJ655362 KJF655362 KTB655362 LCX655362 LMT655362 LWP655362 MGL655362 MQH655362 NAD655362 NJZ655362 NTV655362 ODR655362 ONN655362 OXJ655362 PHF655362 PRB655362 QAX655362 QKT655362 QUP655362 REL655362 ROH655362 RYD655362 SHZ655362 SRV655362 TBR655362 TLN655362 TVJ655362 UFF655362 UPB655362 UYX655362 VIT655362 VSP655362 WCL655362 WMH655362 WWD655362 V720898 JR720898 TN720898 ADJ720898 ANF720898 AXB720898 BGX720898 BQT720898 CAP720898 CKL720898 CUH720898 DED720898 DNZ720898 DXV720898 EHR720898 ERN720898 FBJ720898 FLF720898 FVB720898 GEX720898 GOT720898 GYP720898 HIL720898 HSH720898 ICD720898 ILZ720898 IVV720898 JFR720898 JPN720898 JZJ720898 KJF720898 KTB720898 LCX720898 LMT720898 LWP720898 MGL720898 MQH720898 NAD720898 NJZ720898 NTV720898 ODR720898 ONN720898 OXJ720898 PHF720898 PRB720898 QAX720898 QKT720898 QUP720898 REL720898 ROH720898 RYD720898 SHZ720898 SRV720898 TBR720898 TLN720898 TVJ720898 UFF720898 UPB720898 UYX720898 VIT720898 VSP720898 WCL720898 WMH720898 WWD720898 V786434 JR786434 TN786434 ADJ786434 ANF786434 AXB786434 BGX786434 BQT786434 CAP786434 CKL786434 CUH786434 DED786434 DNZ786434 DXV786434 EHR786434 ERN786434 FBJ786434 FLF786434 FVB786434 GEX786434 GOT786434 GYP786434 HIL786434 HSH786434 ICD786434 ILZ786434 IVV786434 JFR786434 JPN786434 JZJ786434 KJF786434 KTB786434 LCX786434 LMT786434 LWP786434 MGL786434 MQH786434 NAD786434 NJZ786434 NTV786434 ODR786434 ONN786434 OXJ786434 PHF786434 PRB786434 QAX786434 QKT786434 QUP786434 REL786434 ROH786434 RYD786434 SHZ786434 SRV786434 TBR786434 TLN786434 TVJ786434 UFF786434 UPB786434 UYX786434 VIT786434 VSP786434 WCL786434 WMH786434 WWD786434 V851970 JR851970 TN851970 ADJ851970 ANF851970 AXB851970 BGX851970 BQT851970 CAP851970 CKL851970 CUH851970 DED851970 DNZ851970 DXV851970 EHR851970 ERN851970 FBJ851970 FLF851970 FVB851970 GEX851970 GOT851970 GYP851970 HIL851970 HSH851970 ICD851970 ILZ851970 IVV851970 JFR851970 JPN851970 JZJ851970 KJF851970 KTB851970 LCX851970 LMT851970 LWP851970 MGL851970 MQH851970 NAD851970 NJZ851970 NTV851970 ODR851970 ONN851970 OXJ851970 PHF851970 PRB851970 QAX851970 QKT851970 QUP851970 REL851970 ROH851970 RYD851970 SHZ851970 SRV851970 TBR851970 TLN851970 TVJ851970 UFF851970 UPB851970 UYX851970 VIT851970 VSP851970 WCL851970 WMH851970 WWD851970 V917506 JR917506 TN917506 ADJ917506 ANF917506 AXB917506 BGX917506 BQT917506 CAP917506 CKL917506 CUH917506 DED917506 DNZ917506 DXV917506 EHR917506 ERN917506 FBJ917506 FLF917506 FVB917506 GEX917506 GOT917506 GYP917506 HIL917506 HSH917506 ICD917506 ILZ917506 IVV917506 JFR917506 JPN917506 JZJ917506 KJF917506 KTB917506 LCX917506 LMT917506 LWP917506 MGL917506 MQH917506 NAD917506 NJZ917506 NTV917506 ODR917506 ONN917506 OXJ917506 PHF917506 PRB917506 QAX917506 QKT917506 QUP917506 REL917506 ROH917506 RYD917506 SHZ917506 SRV917506 TBR917506 TLN917506 TVJ917506 UFF917506 UPB917506 UYX917506 VIT917506 VSP917506 WCL917506 WMH917506 WWD917506 V983042 JR983042 TN983042 ADJ983042 ANF983042 AXB983042 BGX983042 BQT983042 CAP983042 CKL983042 CUH983042 DED983042 DNZ983042 DXV983042 EHR983042 ERN983042 FBJ983042 FLF983042 FVB983042 GEX983042 GOT983042 GYP983042 HIL983042 HSH983042 ICD983042 ILZ983042 IVV983042 JFR983042 JPN983042 JZJ983042 KJF983042 KTB983042 LCX983042 LMT983042 LWP983042 MGL983042 MQH983042 NAD983042 NJZ983042 NTV983042 ODR983042 ONN983042 OXJ983042 PHF983042 PRB983042 QAX983042 QKT983042 QUP983042 REL983042 ROH983042 RYD983042 SHZ983042 SRV983042 TBR983042 TLN983042 TVJ983042 UFF983042 UPB983042 UYX983042 VIT983042 VSP983042 WCL983042 WMH983042 WWD983042 WWL983042 WMP917506 WWL917506 AD983042 JZ983042 TV983042 ADR983042 ANN983042 AXJ983042 BHF983042 BRB983042 CAX983042 CKT983042 CUP983042 DEL983042 DOH983042 DYD983042 EHZ983042 ERV983042 FBR983042 FLN983042 FVJ983042 GFF983042 GPB983042 GYX983042 HIT983042 HSP983042 ICL983042 IMH983042 IWD983042 JFZ983042 JPV983042 JZR983042 KJN983042 KTJ983042 LDF983042 LNB983042 LWX983042 MGT983042 MQP983042 NAL983042 NKH983042 NUD983042 ODZ983042 ONV983042 OXR983042 PHN983042 PRJ983042 QBF983042 QLB983042 QUX983042 RET983042 ROP983042 RYL983042 SIH983042 SSD983042 TBZ983042 TLV983042 TVR983042 UFN983042 UPJ983042 UZF983042 VJB983042 VSX983042 AD65538 JZ65538 TV65538 ADR65538 ANN65538 AXJ65538 BHF65538 BRB65538 CAX65538 CKT65538 CUP65538 DEL65538 DOH65538 DYD65538 EHZ65538 ERV65538 FBR65538 FLN65538 FVJ65538 GFF65538 GPB65538 GYX65538 HIT65538 HSP65538 ICL65538 IMH65538 IWD65538 JFZ65538 JPV65538 JZR65538 KJN65538 KTJ65538 LDF65538 LNB65538 LWX65538 MGT65538 MQP65538 NAL65538 NKH65538 NUD65538 ODZ65538 ONV65538 OXR65538 PHN65538 PRJ65538 QBF65538 QLB65538 QUX65538 RET65538 ROP65538 RYL65538 SIH65538 SSD65538 TBZ65538 TLV65538 TVR65538 UFN65538 UPJ65538 UZF65538 VJB65538 VSX65538 WCT65538 WMP65538 WWL65538 AD131074 JZ131074 TV131074 ADR131074 ANN131074 AXJ131074 BHF131074 BRB131074 CAX131074 CKT131074 CUP131074 DEL131074 DOH131074 DYD131074 EHZ131074 ERV131074 FBR131074 FLN131074 FVJ131074 GFF131074 GPB131074 GYX131074 HIT131074 HSP131074 ICL131074 IMH131074 IWD131074 JFZ131074 JPV131074 JZR131074 KJN131074 KTJ131074 LDF131074 LNB131074 LWX131074 MGT131074 MQP131074 NAL131074 NKH131074 NUD131074 ODZ131074 ONV131074 OXR131074 PHN131074 PRJ131074 QBF131074 QLB131074 QUX131074 RET131074 ROP131074 RYL131074 SIH131074 SSD131074 TBZ131074 TLV131074 TVR131074 UFN131074 UPJ131074 UZF131074 VJB131074 VSX131074 WCT131074 WMP131074 WWL131074 AD196610 JZ196610 TV196610 ADR196610 ANN196610 AXJ196610 BHF196610 BRB196610 CAX196610 CKT196610 CUP196610 DEL196610 DOH196610 DYD196610 EHZ196610 ERV196610 FBR196610 FLN196610 FVJ196610 GFF196610 GPB196610 GYX196610 HIT196610 HSP196610 ICL196610 IMH196610 IWD196610 JFZ196610 JPV196610 JZR196610 KJN196610 KTJ196610 LDF196610 LNB196610 LWX196610 MGT196610 MQP196610 NAL196610 NKH196610 NUD196610 ODZ196610 ONV196610 OXR196610 PHN196610 PRJ196610 QBF196610 QLB196610 QUX196610 RET196610 ROP196610 RYL196610 SIH196610 SSD196610 TBZ196610 TLV196610 TVR196610 UFN196610 UPJ196610 UZF196610 VJB196610 VSX196610 WCT196610 WMP196610 WWL196610 AD262146 JZ262146 TV262146 ADR262146 ANN262146 AXJ262146 BHF262146 BRB262146 CAX262146 CKT262146 CUP262146 DEL262146 DOH262146 DYD262146 EHZ262146 ERV262146 FBR262146 FLN262146 FVJ262146 GFF262146 GPB262146 GYX262146 HIT262146 HSP262146 ICL262146 IMH262146 IWD262146 JFZ262146 JPV262146 JZR262146 KJN262146 KTJ262146 LDF262146 LNB262146 LWX262146 MGT262146 MQP262146 NAL262146 NKH262146 NUD262146 ODZ262146 ONV262146 OXR262146 PHN262146 PRJ262146 QBF262146 QLB262146 QUX262146 RET262146 ROP262146 RYL262146 SIH262146 SSD262146 TBZ262146 TLV262146 TVR262146 UFN262146 UPJ262146 UZF262146 VJB262146 VSX262146 WCT262146 WMP262146 WWL262146 AD327682 JZ327682 TV327682 ADR327682 ANN327682 AXJ327682 BHF327682 BRB327682 CAX327682 CKT327682 CUP327682 DEL327682 DOH327682 DYD327682 EHZ327682 ERV327682 FBR327682 FLN327682 FVJ327682 GFF327682 GPB327682 GYX327682 HIT327682 HSP327682 ICL327682 IMH327682 IWD327682 JFZ327682 JPV327682 JZR327682 KJN327682 KTJ327682 LDF327682 LNB327682 LWX327682 MGT327682 MQP327682 NAL327682 NKH327682 NUD327682 ODZ327682 ONV327682 OXR327682 PHN327682 PRJ327682 QBF327682 QLB327682 QUX327682 RET327682 ROP327682 RYL327682 SIH327682 SSD327682 TBZ327682 TLV327682 TVR327682 UFN327682 UPJ327682 UZF327682 VJB327682 VSX327682 WCT327682 WMP327682 WWL327682 AD393218 JZ393218 TV393218 ADR393218 ANN393218 AXJ393218 BHF393218 BRB393218 CAX393218 CKT393218 CUP393218 DEL393218 DOH393218 DYD393218 EHZ393218 ERV393218 FBR393218 FLN393218 FVJ393218 GFF393218 GPB393218 GYX393218 HIT393218 HSP393218 ICL393218 IMH393218 IWD393218 JFZ393218 JPV393218 JZR393218 KJN393218 KTJ393218 LDF393218 LNB393218 LWX393218 MGT393218 MQP393218 NAL393218 NKH393218 NUD393218 ODZ393218 ONV393218 OXR393218 PHN393218 PRJ393218 QBF393218 QLB393218 QUX393218 RET393218 ROP393218 RYL393218 SIH393218 SSD393218 TBZ393218 TLV393218 TVR393218 UFN393218 UPJ393218 UZF393218 VJB393218 VSX393218 WCT393218 WMP393218 WWL393218 AD458754 JZ458754 TV458754 ADR458754 ANN458754 AXJ458754 BHF458754 BRB458754 CAX458754 CKT458754 CUP458754 DEL458754 DOH458754 DYD458754 EHZ458754 ERV458754 FBR458754 FLN458754 FVJ458754 GFF458754 GPB458754 GYX458754 HIT458754 HSP458754 ICL458754 IMH458754 IWD458754 JFZ458754 JPV458754 JZR458754 KJN458754 KTJ458754 LDF458754 LNB458754 LWX458754 MGT458754 MQP458754 NAL458754 NKH458754 NUD458754 ODZ458754 ONV458754 OXR458754 PHN458754 PRJ458754 QBF458754 QLB458754 QUX458754 RET458754 ROP458754 RYL458754 SIH458754 SSD458754 TBZ458754 TLV458754 TVR458754 UFN458754 UPJ458754 UZF458754 VJB458754 VSX458754 WCT458754 WMP458754 WWL458754 AD524290 JZ524290 TV524290 ADR524290 ANN524290 AXJ524290 BHF524290 BRB524290 CAX524290 CKT524290 CUP524290 DEL524290 DOH524290 DYD524290 EHZ524290 ERV524290 FBR524290 FLN524290 FVJ524290 GFF524290 GPB524290 GYX524290 HIT524290 HSP524290 ICL524290 IMH524290 IWD524290 JFZ524290 JPV524290 JZR524290 KJN524290 KTJ524290 LDF524290 LNB524290 LWX524290 MGT524290 MQP524290 NAL524290 NKH524290 NUD524290 ODZ524290 ONV524290 OXR524290 PHN524290 PRJ524290 QBF524290 QLB524290 QUX524290 RET524290 ROP524290 RYL524290 SIH524290 SSD524290 TBZ524290 TLV524290 TVR524290 UFN524290 UPJ524290 UZF524290 VJB524290 VSX524290 WCT524290 WMP524290 WWL524290 AD589826 JZ589826 TV589826 ADR589826 ANN589826 AXJ589826 BHF589826 BRB589826 CAX589826 CKT589826 CUP589826 DEL589826 DOH589826 DYD589826 EHZ589826 ERV589826 FBR589826 FLN589826 FVJ589826 GFF589826 GPB589826 GYX589826 HIT589826 HSP589826 ICL589826 IMH589826 IWD589826 JFZ589826 JPV589826 JZR589826 KJN589826 KTJ589826 LDF589826 LNB589826 LWX589826 MGT589826 MQP589826 NAL589826 NKH589826 NUD589826 ODZ589826 ONV589826 OXR589826 PHN589826 PRJ589826 QBF589826 QLB589826 QUX589826 RET589826 ROP589826 RYL589826 SIH589826 SSD589826 TBZ589826 TLV589826 TVR589826 UFN589826 UPJ589826 UZF589826 VJB589826 VSX589826 WCT589826 WMP589826 WWL589826 AD655362 JZ655362 TV655362 ADR655362 ANN655362 AXJ655362 BHF655362 BRB655362 CAX655362 CKT655362 CUP655362 DEL655362 DOH655362 DYD655362 EHZ655362 ERV655362 FBR655362 FLN655362 FVJ655362 GFF655362 GPB655362 GYX655362 HIT655362 HSP655362 ICL655362 IMH655362 IWD655362 JFZ655362 JPV655362 JZR655362 KJN655362 KTJ655362 LDF655362 LNB655362 LWX655362 MGT655362 MQP655362 NAL655362 NKH655362 NUD655362 ODZ655362 ONV655362 OXR655362 PHN655362 PRJ655362 QBF655362 QLB655362 QUX655362 RET655362 ROP655362 RYL655362 SIH655362 SSD655362 TBZ655362 TLV655362 TVR655362 UFN655362 UPJ655362 UZF655362 VJB655362 VSX655362 WCT655362 WMP655362 WWL655362 AD720898 JZ720898 TV720898 ADR720898 ANN720898 AXJ720898 BHF720898 BRB720898 CAX720898 CKT720898 CUP720898 DEL720898 DOH720898 DYD720898 EHZ720898 ERV720898 FBR720898 FLN720898 FVJ720898 GFF720898 GPB720898 GYX720898 HIT720898 HSP720898 ICL720898 IMH720898 IWD720898 JFZ720898 JPV720898 JZR720898 KJN720898 KTJ720898 LDF720898 LNB720898 LWX720898 MGT720898 MQP720898 NAL720898 NKH720898 NUD720898 ODZ720898 ONV720898 OXR720898 PHN720898 PRJ720898 QBF720898 QLB720898 QUX720898 RET720898 ROP720898 RYL720898 SIH720898 SSD720898 TBZ720898 TLV720898 TVR720898 UFN720898 UPJ720898 UZF720898 VJB720898 VSX720898 WCT720898 WMP720898 WWL720898 AD786434 JZ786434 TV786434 ADR786434 ANN786434 AXJ786434 BHF786434 BRB786434 CAX786434 CKT786434 CUP786434 DEL786434 DOH786434 DYD786434 EHZ786434 ERV786434 FBR786434 FLN786434 FVJ786434 GFF786434 GPB786434 GYX786434 HIT786434 HSP786434 ICL786434 IMH786434 IWD786434 JFZ786434 JPV786434 JZR786434 KJN786434 KTJ786434 LDF786434 LNB786434 LWX786434 MGT786434 MQP786434 NAL786434 NKH786434 NUD786434 ODZ786434 ONV786434 OXR786434 PHN786434 PRJ786434 QBF786434 QLB786434 QUX786434 RET786434 ROP786434 RYL786434 SIH786434 SSD786434 TBZ786434 TLV786434 TVR786434 UFN786434 UPJ786434 UZF786434 VJB786434 VSX786434 WCT786434 WMP786434 WWL786434 Q2 AC2 L2 AX2" xr:uid="{00000000-0002-0000-0A00-000000000000}"/>
    <dataValidation imeMode="on" allowBlank="1" showInputMessage="1" showErrorMessage="1" sqref="U39 JQ39 TM39 ADI39 ANE39 AXA39 BGW39 BQS39 CAO39 CKK39 CUG39 DEC39 DNY39 DXU39 EHQ39 ERM39 FBI39 FLE39 FVA39 GEW39 GOS39 GYO39 HIK39 HSG39 ICC39 ILY39 IVU39 JFQ39 JPM39 JZI39 KJE39 KTA39 LCW39 LMS39 LWO39 MGK39 MQG39 NAC39 NJY39 NTU39 ODQ39 ONM39 OXI39 PHE39 PRA39 QAW39 QKS39 QUO39 REK39 ROG39 RYC39 SHY39 SRU39 TBQ39 TLM39 TVI39 UFE39 UPA39 UYW39 VIS39 VSO39 WCK39 WMG39 WWC39 U65571 JQ65571 TM65571 ADI65571 ANE65571 AXA65571 BGW65571 BQS65571 CAO65571 CKK65571 CUG65571 DEC65571 DNY65571 DXU65571 EHQ65571 ERM65571 FBI65571 FLE65571 FVA65571 GEW65571 GOS65571 GYO65571 HIK65571 HSG65571 ICC65571 ILY65571 IVU65571 JFQ65571 JPM65571 JZI65571 KJE65571 KTA65571 LCW65571 LMS65571 LWO65571 MGK65571 MQG65571 NAC65571 NJY65571 NTU65571 ODQ65571 ONM65571 OXI65571 PHE65571 PRA65571 QAW65571 QKS65571 QUO65571 REK65571 ROG65571 RYC65571 SHY65571 SRU65571 TBQ65571 TLM65571 TVI65571 UFE65571 UPA65571 UYW65571 VIS65571 VSO65571 WCK65571 WMG65571 WWC65571 U131107 JQ131107 TM131107 ADI131107 ANE131107 AXA131107 BGW131107 BQS131107 CAO131107 CKK131107 CUG131107 DEC131107 DNY131107 DXU131107 EHQ131107 ERM131107 FBI131107 FLE131107 FVA131107 GEW131107 GOS131107 GYO131107 HIK131107 HSG131107 ICC131107 ILY131107 IVU131107 JFQ131107 JPM131107 JZI131107 KJE131107 KTA131107 LCW131107 LMS131107 LWO131107 MGK131107 MQG131107 NAC131107 NJY131107 NTU131107 ODQ131107 ONM131107 OXI131107 PHE131107 PRA131107 QAW131107 QKS131107 QUO131107 REK131107 ROG131107 RYC131107 SHY131107 SRU131107 TBQ131107 TLM131107 TVI131107 UFE131107 UPA131107 UYW131107 VIS131107 VSO131107 WCK131107 WMG131107 WWC131107 U196643 JQ196643 TM196643 ADI196643 ANE196643 AXA196643 BGW196643 BQS196643 CAO196643 CKK196643 CUG196643 DEC196643 DNY196643 DXU196643 EHQ196643 ERM196643 FBI196643 FLE196643 FVA196643 GEW196643 GOS196643 GYO196643 HIK196643 HSG196643 ICC196643 ILY196643 IVU196643 JFQ196643 JPM196643 JZI196643 KJE196643 KTA196643 LCW196643 LMS196643 LWO196643 MGK196643 MQG196643 NAC196643 NJY196643 NTU196643 ODQ196643 ONM196643 OXI196643 PHE196643 PRA196643 QAW196643 QKS196643 QUO196643 REK196643 ROG196643 RYC196643 SHY196643 SRU196643 TBQ196643 TLM196643 TVI196643 UFE196643 UPA196643 UYW196643 VIS196643 VSO196643 WCK196643 WMG196643 WWC196643 U262179 JQ262179 TM262179 ADI262179 ANE262179 AXA262179 BGW262179 BQS262179 CAO262179 CKK262179 CUG262179 DEC262179 DNY262179 DXU262179 EHQ262179 ERM262179 FBI262179 FLE262179 FVA262179 GEW262179 GOS262179 GYO262179 HIK262179 HSG262179 ICC262179 ILY262179 IVU262179 JFQ262179 JPM262179 JZI262179 KJE262179 KTA262179 LCW262179 LMS262179 LWO262179 MGK262179 MQG262179 NAC262179 NJY262179 NTU262179 ODQ262179 ONM262179 OXI262179 PHE262179 PRA262179 QAW262179 QKS262179 QUO262179 REK262179 ROG262179 RYC262179 SHY262179 SRU262179 TBQ262179 TLM262179 TVI262179 UFE262179 UPA262179 UYW262179 VIS262179 VSO262179 WCK262179 WMG262179 WWC262179 U327715 JQ327715 TM327715 ADI327715 ANE327715 AXA327715 BGW327715 BQS327715 CAO327715 CKK327715 CUG327715 DEC327715 DNY327715 DXU327715 EHQ327715 ERM327715 FBI327715 FLE327715 FVA327715 GEW327715 GOS327715 GYO327715 HIK327715 HSG327715 ICC327715 ILY327715 IVU327715 JFQ327715 JPM327715 JZI327715 KJE327715 KTA327715 LCW327715 LMS327715 LWO327715 MGK327715 MQG327715 NAC327715 NJY327715 NTU327715 ODQ327715 ONM327715 OXI327715 PHE327715 PRA327715 QAW327715 QKS327715 QUO327715 REK327715 ROG327715 RYC327715 SHY327715 SRU327715 TBQ327715 TLM327715 TVI327715 UFE327715 UPA327715 UYW327715 VIS327715 VSO327715 WCK327715 WMG327715 WWC327715 U393251 JQ393251 TM393251 ADI393251 ANE393251 AXA393251 BGW393251 BQS393251 CAO393251 CKK393251 CUG393251 DEC393251 DNY393251 DXU393251 EHQ393251 ERM393251 FBI393251 FLE393251 FVA393251 GEW393251 GOS393251 GYO393251 HIK393251 HSG393251 ICC393251 ILY393251 IVU393251 JFQ393251 JPM393251 JZI393251 KJE393251 KTA393251 LCW393251 LMS393251 LWO393251 MGK393251 MQG393251 NAC393251 NJY393251 NTU393251 ODQ393251 ONM393251 OXI393251 PHE393251 PRA393251 QAW393251 QKS393251 QUO393251 REK393251 ROG393251 RYC393251 SHY393251 SRU393251 TBQ393251 TLM393251 TVI393251 UFE393251 UPA393251 UYW393251 VIS393251 VSO393251 WCK393251 WMG393251 WWC393251 U458787 JQ458787 TM458787 ADI458787 ANE458787 AXA458787 BGW458787 BQS458787 CAO458787 CKK458787 CUG458787 DEC458787 DNY458787 DXU458787 EHQ458787 ERM458787 FBI458787 FLE458787 FVA458787 GEW458787 GOS458787 GYO458787 HIK458787 HSG458787 ICC458787 ILY458787 IVU458787 JFQ458787 JPM458787 JZI458787 KJE458787 KTA458787 LCW458787 LMS458787 LWO458787 MGK458787 MQG458787 NAC458787 NJY458787 NTU458787 ODQ458787 ONM458787 OXI458787 PHE458787 PRA458787 QAW458787 QKS458787 QUO458787 REK458787 ROG458787 RYC458787 SHY458787 SRU458787 TBQ458787 TLM458787 TVI458787 UFE458787 UPA458787 UYW458787 VIS458787 VSO458787 WCK458787 WMG458787 WWC458787 U524323 JQ524323 TM524323 ADI524323 ANE524323 AXA524323 BGW524323 BQS524323 CAO524323 CKK524323 CUG524323 DEC524323 DNY524323 DXU524323 EHQ524323 ERM524323 FBI524323 FLE524323 FVA524323 GEW524323 GOS524323 GYO524323 HIK524323 HSG524323 ICC524323 ILY524323 IVU524323 JFQ524323 JPM524323 JZI524323 KJE524323 KTA524323 LCW524323 LMS524323 LWO524323 MGK524323 MQG524323 NAC524323 NJY524323 NTU524323 ODQ524323 ONM524323 OXI524323 PHE524323 PRA524323 QAW524323 QKS524323 QUO524323 REK524323 ROG524323 RYC524323 SHY524323 SRU524323 TBQ524323 TLM524323 TVI524323 UFE524323 UPA524323 UYW524323 VIS524323 VSO524323 WCK524323 WMG524323 WWC524323 U589859 JQ589859 TM589859 ADI589859 ANE589859 AXA589859 BGW589859 BQS589859 CAO589859 CKK589859 CUG589859 DEC589859 DNY589859 DXU589859 EHQ589859 ERM589859 FBI589859 FLE589859 FVA589859 GEW589859 GOS589859 GYO589859 HIK589859 HSG589859 ICC589859 ILY589859 IVU589859 JFQ589859 JPM589859 JZI589859 KJE589859 KTA589859 LCW589859 LMS589859 LWO589859 MGK589859 MQG589859 NAC589859 NJY589859 NTU589859 ODQ589859 ONM589859 OXI589859 PHE589859 PRA589859 QAW589859 QKS589859 QUO589859 REK589859 ROG589859 RYC589859 SHY589859 SRU589859 TBQ589859 TLM589859 TVI589859 UFE589859 UPA589859 UYW589859 VIS589859 VSO589859 WCK589859 WMG589859 WWC589859 U655395 JQ655395 TM655395 ADI655395 ANE655395 AXA655395 BGW655395 BQS655395 CAO655395 CKK655395 CUG655395 DEC655395 DNY655395 DXU655395 EHQ655395 ERM655395 FBI655395 FLE655395 FVA655395 GEW655395 GOS655395 GYO655395 HIK655395 HSG655395 ICC655395 ILY655395 IVU655395 JFQ655395 JPM655395 JZI655395 KJE655395 KTA655395 LCW655395 LMS655395 LWO655395 MGK655395 MQG655395 NAC655395 NJY655395 NTU655395 ODQ655395 ONM655395 OXI655395 PHE655395 PRA655395 QAW655395 QKS655395 QUO655395 REK655395 ROG655395 RYC655395 SHY655395 SRU655395 TBQ655395 TLM655395 TVI655395 UFE655395 UPA655395 UYW655395 VIS655395 VSO655395 WCK655395 WMG655395 WWC655395 U720931 JQ720931 TM720931 ADI720931 ANE720931 AXA720931 BGW720931 BQS720931 CAO720931 CKK720931 CUG720931 DEC720931 DNY720931 DXU720931 EHQ720931 ERM720931 FBI720931 FLE720931 FVA720931 GEW720931 GOS720931 GYO720931 HIK720931 HSG720931 ICC720931 ILY720931 IVU720931 JFQ720931 JPM720931 JZI720931 KJE720931 KTA720931 LCW720931 LMS720931 LWO720931 MGK720931 MQG720931 NAC720931 NJY720931 NTU720931 ODQ720931 ONM720931 OXI720931 PHE720931 PRA720931 QAW720931 QKS720931 QUO720931 REK720931 ROG720931 RYC720931 SHY720931 SRU720931 TBQ720931 TLM720931 TVI720931 UFE720931 UPA720931 UYW720931 VIS720931 VSO720931 WCK720931 WMG720931 WWC720931 U786467 JQ786467 TM786467 ADI786467 ANE786467 AXA786467 BGW786467 BQS786467 CAO786467 CKK786467 CUG786467 DEC786467 DNY786467 DXU786467 EHQ786467 ERM786467 FBI786467 FLE786467 FVA786467 GEW786467 GOS786467 GYO786467 HIK786467 HSG786467 ICC786467 ILY786467 IVU786467 JFQ786467 JPM786467 JZI786467 KJE786467 KTA786467 LCW786467 LMS786467 LWO786467 MGK786467 MQG786467 NAC786467 NJY786467 NTU786467 ODQ786467 ONM786467 OXI786467 PHE786467 PRA786467 QAW786467 QKS786467 QUO786467 REK786467 ROG786467 RYC786467 SHY786467 SRU786467 TBQ786467 TLM786467 TVI786467 UFE786467 UPA786467 UYW786467 VIS786467 VSO786467 WCK786467 WMG786467 WWC786467 U852003 JQ852003 TM852003 ADI852003 ANE852003 AXA852003 BGW852003 BQS852003 CAO852003 CKK852003 CUG852003 DEC852003 DNY852003 DXU852003 EHQ852003 ERM852003 FBI852003 FLE852003 FVA852003 GEW852003 GOS852003 GYO852003 HIK852003 HSG852003 ICC852003 ILY852003 IVU852003 JFQ852003 JPM852003 JZI852003 KJE852003 KTA852003 LCW852003 LMS852003 LWO852003 MGK852003 MQG852003 NAC852003 NJY852003 NTU852003 ODQ852003 ONM852003 OXI852003 PHE852003 PRA852003 QAW852003 QKS852003 QUO852003 REK852003 ROG852003 RYC852003 SHY852003 SRU852003 TBQ852003 TLM852003 TVI852003 UFE852003 UPA852003 UYW852003 VIS852003 VSO852003 WCK852003 WMG852003 WWC852003 U917539 JQ917539 TM917539 ADI917539 ANE917539 AXA917539 BGW917539 BQS917539 CAO917539 CKK917539 CUG917539 DEC917539 DNY917539 DXU917539 EHQ917539 ERM917539 FBI917539 FLE917539 FVA917539 GEW917539 GOS917539 GYO917539 HIK917539 HSG917539 ICC917539 ILY917539 IVU917539 JFQ917539 JPM917539 JZI917539 KJE917539 KTA917539 LCW917539 LMS917539 LWO917539 MGK917539 MQG917539 NAC917539 NJY917539 NTU917539 ODQ917539 ONM917539 OXI917539 PHE917539 PRA917539 QAW917539 QKS917539 QUO917539 REK917539 ROG917539 RYC917539 SHY917539 SRU917539 TBQ917539 TLM917539 TVI917539 UFE917539 UPA917539 UYW917539 VIS917539 VSO917539 WCK917539 WMG917539 WWC917539 U983075 JQ983075 TM983075 ADI983075 ANE983075 AXA983075 BGW983075 BQS983075 CAO983075 CKK983075 CUG983075 DEC983075 DNY983075 DXU983075 EHQ983075 ERM983075 FBI983075 FLE983075 FVA983075 GEW983075 GOS983075 GYO983075 HIK983075 HSG983075 ICC983075 ILY983075 IVU983075 JFQ983075 JPM983075 JZI983075 KJE983075 KTA983075 LCW983075 LMS983075 LWO983075 MGK983075 MQG983075 NAC983075 NJY983075 NTU983075 ODQ983075 ONM983075 OXI983075 PHE983075 PRA983075 QAW983075 QKS983075 QUO983075 REK983075 ROG983075 RYC983075 SHY983075 SRU983075 TBQ983075 TLM983075 TVI983075 UFE983075 UPA983075 UYW983075 VIS983075 VSO983075 WCK983075 WMG983075 WWC983075 U35 JQ35 TM35 ADI35 ANE35 AXA35 BGW35 BQS35 CAO35 CKK35 CUG35 DEC35 DNY35 DXU35 EHQ35 ERM35 FBI35 FLE35 FVA35 GEW35 GOS35 GYO35 HIK35 HSG35 ICC35 ILY35 IVU35 JFQ35 JPM35 JZI35 KJE35 KTA35 LCW35 LMS35 LWO35 MGK35 MQG35 NAC35 NJY35 NTU35 ODQ35 ONM35 OXI35 PHE35 PRA35 QAW35 QKS35 QUO35 REK35 ROG35 RYC35 SHY35 SRU35 TBQ35 TLM35 TVI35 UFE35 UPA35 UYW35 VIS35 VSO35 WCK35 WMG35 WWC35 U65567 JQ65567 TM65567 ADI65567 ANE65567 AXA65567 BGW65567 BQS65567 CAO65567 CKK65567 CUG65567 DEC65567 DNY65567 DXU65567 EHQ65567 ERM65567 FBI65567 FLE65567 FVA65567 GEW65567 GOS65567 GYO65567 HIK65567 HSG65567 ICC65567 ILY65567 IVU65567 JFQ65567 JPM65567 JZI65567 KJE65567 KTA65567 LCW65567 LMS65567 LWO65567 MGK65567 MQG65567 NAC65567 NJY65567 NTU65567 ODQ65567 ONM65567 OXI65567 PHE65567 PRA65567 QAW65567 QKS65567 QUO65567 REK65567 ROG65567 RYC65567 SHY65567 SRU65567 TBQ65567 TLM65567 TVI65567 UFE65567 UPA65567 UYW65567 VIS65567 VSO65567 WCK65567 WMG65567 WWC65567 U131103 JQ131103 TM131103 ADI131103 ANE131103 AXA131103 BGW131103 BQS131103 CAO131103 CKK131103 CUG131103 DEC131103 DNY131103 DXU131103 EHQ131103 ERM131103 FBI131103 FLE131103 FVA131103 GEW131103 GOS131103 GYO131103 HIK131103 HSG131103 ICC131103 ILY131103 IVU131103 JFQ131103 JPM131103 JZI131103 KJE131103 KTA131103 LCW131103 LMS131103 LWO131103 MGK131103 MQG131103 NAC131103 NJY131103 NTU131103 ODQ131103 ONM131103 OXI131103 PHE131103 PRA131103 QAW131103 QKS131103 QUO131103 REK131103 ROG131103 RYC131103 SHY131103 SRU131103 TBQ131103 TLM131103 TVI131103 UFE131103 UPA131103 UYW131103 VIS131103 VSO131103 WCK131103 WMG131103 WWC131103 U196639 JQ196639 TM196639 ADI196639 ANE196639 AXA196639 BGW196639 BQS196639 CAO196639 CKK196639 CUG196639 DEC196639 DNY196639 DXU196639 EHQ196639 ERM196639 FBI196639 FLE196639 FVA196639 GEW196639 GOS196639 GYO196639 HIK196639 HSG196639 ICC196639 ILY196639 IVU196639 JFQ196639 JPM196639 JZI196639 KJE196639 KTA196639 LCW196639 LMS196639 LWO196639 MGK196639 MQG196639 NAC196639 NJY196639 NTU196639 ODQ196639 ONM196639 OXI196639 PHE196639 PRA196639 QAW196639 QKS196639 QUO196639 REK196639 ROG196639 RYC196639 SHY196639 SRU196639 TBQ196639 TLM196639 TVI196639 UFE196639 UPA196639 UYW196639 VIS196639 VSO196639 WCK196639 WMG196639 WWC196639 U262175 JQ262175 TM262175 ADI262175 ANE262175 AXA262175 BGW262175 BQS262175 CAO262175 CKK262175 CUG262175 DEC262175 DNY262175 DXU262175 EHQ262175 ERM262175 FBI262175 FLE262175 FVA262175 GEW262175 GOS262175 GYO262175 HIK262175 HSG262175 ICC262175 ILY262175 IVU262175 JFQ262175 JPM262175 JZI262175 KJE262175 KTA262175 LCW262175 LMS262175 LWO262175 MGK262175 MQG262175 NAC262175 NJY262175 NTU262175 ODQ262175 ONM262175 OXI262175 PHE262175 PRA262175 QAW262175 QKS262175 QUO262175 REK262175 ROG262175 RYC262175 SHY262175 SRU262175 TBQ262175 TLM262175 TVI262175 UFE262175 UPA262175 UYW262175 VIS262175 VSO262175 WCK262175 WMG262175 WWC262175 U327711 JQ327711 TM327711 ADI327711 ANE327711 AXA327711 BGW327711 BQS327711 CAO327711 CKK327711 CUG327711 DEC327711 DNY327711 DXU327711 EHQ327711 ERM327711 FBI327711 FLE327711 FVA327711 GEW327711 GOS327711 GYO327711 HIK327711 HSG327711 ICC327711 ILY327711 IVU327711 JFQ327711 JPM327711 JZI327711 KJE327711 KTA327711 LCW327711 LMS327711 LWO327711 MGK327711 MQG327711 NAC327711 NJY327711 NTU327711 ODQ327711 ONM327711 OXI327711 PHE327711 PRA327711 QAW327711 QKS327711 QUO327711 REK327711 ROG327711 RYC327711 SHY327711 SRU327711 TBQ327711 TLM327711 TVI327711 UFE327711 UPA327711 UYW327711 VIS327711 VSO327711 WCK327711 WMG327711 WWC327711 U393247 JQ393247 TM393247 ADI393247 ANE393247 AXA393247 BGW393247 BQS393247 CAO393247 CKK393247 CUG393247 DEC393247 DNY393247 DXU393247 EHQ393247 ERM393247 FBI393247 FLE393247 FVA393247 GEW393247 GOS393247 GYO393247 HIK393247 HSG393247 ICC393247 ILY393247 IVU393247 JFQ393247 JPM393247 JZI393247 KJE393247 KTA393247 LCW393247 LMS393247 LWO393247 MGK393247 MQG393247 NAC393247 NJY393247 NTU393247 ODQ393247 ONM393247 OXI393247 PHE393247 PRA393247 QAW393247 QKS393247 QUO393247 REK393247 ROG393247 RYC393247 SHY393247 SRU393247 TBQ393247 TLM393247 TVI393247 UFE393247 UPA393247 UYW393247 VIS393247 VSO393247 WCK393247 WMG393247 WWC393247 U458783 JQ458783 TM458783 ADI458783 ANE458783 AXA458783 BGW458783 BQS458783 CAO458783 CKK458783 CUG458783 DEC458783 DNY458783 DXU458783 EHQ458783 ERM458783 FBI458783 FLE458783 FVA458783 GEW458783 GOS458783 GYO458783 HIK458783 HSG458783 ICC458783 ILY458783 IVU458783 JFQ458783 JPM458783 JZI458783 KJE458783 KTA458783 LCW458783 LMS458783 LWO458783 MGK458783 MQG458783 NAC458783 NJY458783 NTU458783 ODQ458783 ONM458783 OXI458783 PHE458783 PRA458783 QAW458783 QKS458783 QUO458783 REK458783 ROG458783 RYC458783 SHY458783 SRU458783 TBQ458783 TLM458783 TVI458783 UFE458783 UPA458783 UYW458783 VIS458783 VSO458783 WCK458783 WMG458783 WWC458783 U524319 JQ524319 TM524319 ADI524319 ANE524319 AXA524319 BGW524319 BQS524319 CAO524319 CKK524319 CUG524319 DEC524319 DNY524319 DXU524319 EHQ524319 ERM524319 FBI524319 FLE524319 FVA524319 GEW524319 GOS524319 GYO524319 HIK524319 HSG524319 ICC524319 ILY524319 IVU524319 JFQ524319 JPM524319 JZI524319 KJE524319 KTA524319 LCW524319 LMS524319 LWO524319 MGK524319 MQG524319 NAC524319 NJY524319 NTU524319 ODQ524319 ONM524319 OXI524319 PHE524319 PRA524319 QAW524319 QKS524319 QUO524319 REK524319 ROG524319 RYC524319 SHY524319 SRU524319 TBQ524319 TLM524319 TVI524319 UFE524319 UPA524319 UYW524319 VIS524319 VSO524319 WCK524319 WMG524319 WWC524319 U589855 JQ589855 TM589855 ADI589855 ANE589855 AXA589855 BGW589855 BQS589855 CAO589855 CKK589855 CUG589855 DEC589855 DNY589855 DXU589855 EHQ589855 ERM589855 FBI589855 FLE589855 FVA589855 GEW589855 GOS589855 GYO589855 HIK589855 HSG589855 ICC589855 ILY589855 IVU589855 JFQ589855 JPM589855 JZI589855 KJE589855 KTA589855 LCW589855 LMS589855 LWO589855 MGK589855 MQG589855 NAC589855 NJY589855 NTU589855 ODQ589855 ONM589855 OXI589855 PHE589855 PRA589855 QAW589855 QKS589855 QUO589855 REK589855 ROG589855 RYC589855 SHY589855 SRU589855 TBQ589855 TLM589855 TVI589855 UFE589855 UPA589855 UYW589855 VIS589855 VSO589855 WCK589855 WMG589855 WWC589855 U655391 JQ655391 TM655391 ADI655391 ANE655391 AXA655391 BGW655391 BQS655391 CAO655391 CKK655391 CUG655391 DEC655391 DNY655391 DXU655391 EHQ655391 ERM655391 FBI655391 FLE655391 FVA655391 GEW655391 GOS655391 GYO655391 HIK655391 HSG655391 ICC655391 ILY655391 IVU655391 JFQ655391 JPM655391 JZI655391 KJE655391 KTA655391 LCW655391 LMS655391 LWO655391 MGK655391 MQG655391 NAC655391 NJY655391 NTU655391 ODQ655391 ONM655391 OXI655391 PHE655391 PRA655391 QAW655391 QKS655391 QUO655391 REK655391 ROG655391 RYC655391 SHY655391 SRU655391 TBQ655391 TLM655391 TVI655391 UFE655391 UPA655391 UYW655391 VIS655391 VSO655391 WCK655391 WMG655391 WWC655391 U720927 JQ720927 TM720927 ADI720927 ANE720927 AXA720927 BGW720927 BQS720927 CAO720927 CKK720927 CUG720927 DEC720927 DNY720927 DXU720927 EHQ720927 ERM720927 FBI720927 FLE720927 FVA720927 GEW720927 GOS720927 GYO720927 HIK720927 HSG720927 ICC720927 ILY720927 IVU720927 JFQ720927 JPM720927 JZI720927 KJE720927 KTA720927 LCW720927 LMS720927 LWO720927 MGK720927 MQG720927 NAC720927 NJY720927 NTU720927 ODQ720927 ONM720927 OXI720927 PHE720927 PRA720927 QAW720927 QKS720927 QUO720927 REK720927 ROG720927 RYC720927 SHY720927 SRU720927 TBQ720927 TLM720927 TVI720927 UFE720927 UPA720927 UYW720927 VIS720927 VSO720927 WCK720927 WMG720927 WWC720927 U786463 JQ786463 TM786463 ADI786463 ANE786463 AXA786463 BGW786463 BQS786463 CAO786463 CKK786463 CUG786463 DEC786463 DNY786463 DXU786463 EHQ786463 ERM786463 FBI786463 FLE786463 FVA786463 GEW786463 GOS786463 GYO786463 HIK786463 HSG786463 ICC786463 ILY786463 IVU786463 JFQ786463 JPM786463 JZI786463 KJE786463 KTA786463 LCW786463 LMS786463 LWO786463 MGK786463 MQG786463 NAC786463 NJY786463 NTU786463 ODQ786463 ONM786463 OXI786463 PHE786463 PRA786463 QAW786463 QKS786463 QUO786463 REK786463 ROG786463 RYC786463 SHY786463 SRU786463 TBQ786463 TLM786463 TVI786463 UFE786463 UPA786463 UYW786463 VIS786463 VSO786463 WCK786463 WMG786463 WWC786463 U851999 JQ851999 TM851999 ADI851999 ANE851999 AXA851999 BGW851999 BQS851999 CAO851999 CKK851999 CUG851999 DEC851999 DNY851999 DXU851999 EHQ851999 ERM851999 FBI851999 FLE851999 FVA851999 GEW851999 GOS851999 GYO851999 HIK851999 HSG851999 ICC851999 ILY851999 IVU851999 JFQ851999 JPM851999 JZI851999 KJE851999 KTA851999 LCW851999 LMS851999 LWO851999 MGK851999 MQG851999 NAC851999 NJY851999 NTU851999 ODQ851999 ONM851999 OXI851999 PHE851999 PRA851999 QAW851999 QKS851999 QUO851999 REK851999 ROG851999 RYC851999 SHY851999 SRU851999 TBQ851999 TLM851999 TVI851999 UFE851999 UPA851999 UYW851999 VIS851999 VSO851999 WCK851999 WMG851999 WWC851999 U917535 JQ917535 TM917535 ADI917535 ANE917535 AXA917535 BGW917535 BQS917535 CAO917535 CKK917535 CUG917535 DEC917535 DNY917535 DXU917535 EHQ917535 ERM917535 FBI917535 FLE917535 FVA917535 GEW917535 GOS917535 GYO917535 HIK917535 HSG917535 ICC917535 ILY917535 IVU917535 JFQ917535 JPM917535 JZI917535 KJE917535 KTA917535 LCW917535 LMS917535 LWO917535 MGK917535 MQG917535 NAC917535 NJY917535 NTU917535 ODQ917535 ONM917535 OXI917535 PHE917535 PRA917535 QAW917535 QKS917535 QUO917535 REK917535 ROG917535 RYC917535 SHY917535 SRU917535 TBQ917535 TLM917535 TVI917535 UFE917535 UPA917535 UYW917535 VIS917535 VSO917535 WCK917535 WMG917535 WWC917535 U983071 JQ983071 TM983071 ADI983071 ANE983071 AXA983071 BGW983071 BQS983071 CAO983071 CKK983071 CUG983071 DEC983071 DNY983071 DXU983071 EHQ983071 ERM983071 FBI983071 FLE983071 FVA983071 GEW983071 GOS983071 GYO983071 HIK983071 HSG983071 ICC983071 ILY983071 IVU983071 JFQ983071 JPM983071 JZI983071 KJE983071 KTA983071 LCW983071 LMS983071 LWO983071 MGK983071 MQG983071 NAC983071 NJY983071 NTU983071 ODQ983071 ONM983071 OXI983071 PHE983071 PRA983071 QAW983071 QKS983071 QUO983071 REK983071 ROG983071 RYC983071 SHY983071 SRU983071 TBQ983071 TLM983071 TVI983071 UFE983071 UPA983071 UYW983071 VIS983071 VSO983071 WCK983071 WMG983071 WWC983071" xr:uid="{00000000-0002-0000-0A00-000001000000}"/>
    <dataValidation imeMode="fullKatakana" allowBlank="1" showInputMessage="1" showErrorMessage="1" sqref="WWB983101:WYB983104 KN50:LP57 UJ50:VL57 AEF50:AFH57 AOB50:APD57 AXX50:AYZ57 BHT50:BIV57 BRP50:BSR57 CBL50:CCN57 CLH50:CMJ57 CVD50:CWF57 DEZ50:DGB57 DOV50:DPX57 DYR50:DZT57 EIN50:EJP57 ESJ50:ETL57 FCF50:FDH57 FMB50:FND57 FVX50:FWZ57 GFT50:GGV57 GPP50:GQR57 GZL50:HAN57 HJH50:HKJ57 HTD50:HUF57 ICZ50:IEB57 IMV50:INX57 IWR50:IXT57 JGN50:JHP57 JQJ50:JRL57 KAF50:KBH57 KKB50:KLD57 KTX50:KUZ57 LDT50:LEV57 LNP50:LOR57 LXL50:LYN57 MHH50:MIJ57 MRD50:MSF57 NAZ50:NCB57 NKV50:NLX57 NUR50:NVT57 OEN50:OFP57 OOJ50:OPL57 OYF50:OZH57 PIB50:PJD57 PRX50:PSZ57 QBT50:QCV57 QLP50:QMR57 QVL50:QWN57 RFH50:RGJ57 RPD50:RQF57 RYZ50:SAB57 SIV50:SJX57 SSR50:STT57 TCN50:TDP57 TMJ50:TNL57 TWF50:TXH57 UGB50:UHD57 UPX50:UQZ57 UZT50:VAV57 VJP50:VKR57 VTL50:VUN57 WDH50:WEJ57 WND50:WOF57 WWZ50:WYB57 AR65581:BT65588 KN65581:LP65588 UJ65581:VL65588 AEF65581:AFH65588 AOB65581:APD65588 AXX65581:AYZ65588 BHT65581:BIV65588 BRP65581:BSR65588 CBL65581:CCN65588 CLH65581:CMJ65588 CVD65581:CWF65588 DEZ65581:DGB65588 DOV65581:DPX65588 DYR65581:DZT65588 EIN65581:EJP65588 ESJ65581:ETL65588 FCF65581:FDH65588 FMB65581:FND65588 FVX65581:FWZ65588 GFT65581:GGV65588 GPP65581:GQR65588 GZL65581:HAN65588 HJH65581:HKJ65588 HTD65581:HUF65588 ICZ65581:IEB65588 IMV65581:INX65588 IWR65581:IXT65588 JGN65581:JHP65588 JQJ65581:JRL65588 KAF65581:KBH65588 KKB65581:KLD65588 KTX65581:KUZ65588 LDT65581:LEV65588 LNP65581:LOR65588 LXL65581:LYN65588 MHH65581:MIJ65588 MRD65581:MSF65588 NAZ65581:NCB65588 NKV65581:NLX65588 NUR65581:NVT65588 OEN65581:OFP65588 OOJ65581:OPL65588 OYF65581:OZH65588 PIB65581:PJD65588 PRX65581:PSZ65588 QBT65581:QCV65588 QLP65581:QMR65588 QVL65581:QWN65588 RFH65581:RGJ65588 RPD65581:RQF65588 RYZ65581:SAB65588 SIV65581:SJX65588 SSR65581:STT65588 TCN65581:TDP65588 TMJ65581:TNL65588 TWF65581:TXH65588 UGB65581:UHD65588 UPX65581:UQZ65588 UZT65581:VAV65588 VJP65581:VKR65588 VTL65581:VUN65588 WDH65581:WEJ65588 WND65581:WOF65588 WWZ65581:WYB65588 AR131117:BT131124 KN131117:LP131124 UJ131117:VL131124 AEF131117:AFH131124 AOB131117:APD131124 AXX131117:AYZ131124 BHT131117:BIV131124 BRP131117:BSR131124 CBL131117:CCN131124 CLH131117:CMJ131124 CVD131117:CWF131124 DEZ131117:DGB131124 DOV131117:DPX131124 DYR131117:DZT131124 EIN131117:EJP131124 ESJ131117:ETL131124 FCF131117:FDH131124 FMB131117:FND131124 FVX131117:FWZ131124 GFT131117:GGV131124 GPP131117:GQR131124 GZL131117:HAN131124 HJH131117:HKJ131124 HTD131117:HUF131124 ICZ131117:IEB131124 IMV131117:INX131124 IWR131117:IXT131124 JGN131117:JHP131124 JQJ131117:JRL131124 KAF131117:KBH131124 KKB131117:KLD131124 KTX131117:KUZ131124 LDT131117:LEV131124 LNP131117:LOR131124 LXL131117:LYN131124 MHH131117:MIJ131124 MRD131117:MSF131124 NAZ131117:NCB131124 NKV131117:NLX131124 NUR131117:NVT131124 OEN131117:OFP131124 OOJ131117:OPL131124 OYF131117:OZH131124 PIB131117:PJD131124 PRX131117:PSZ131124 QBT131117:QCV131124 QLP131117:QMR131124 QVL131117:QWN131124 RFH131117:RGJ131124 RPD131117:RQF131124 RYZ131117:SAB131124 SIV131117:SJX131124 SSR131117:STT131124 TCN131117:TDP131124 TMJ131117:TNL131124 TWF131117:TXH131124 UGB131117:UHD131124 UPX131117:UQZ131124 UZT131117:VAV131124 VJP131117:VKR131124 VTL131117:VUN131124 WDH131117:WEJ131124 WND131117:WOF131124 WWZ131117:WYB131124 AR196653:BT196660 KN196653:LP196660 UJ196653:VL196660 AEF196653:AFH196660 AOB196653:APD196660 AXX196653:AYZ196660 BHT196653:BIV196660 BRP196653:BSR196660 CBL196653:CCN196660 CLH196653:CMJ196660 CVD196653:CWF196660 DEZ196653:DGB196660 DOV196653:DPX196660 DYR196653:DZT196660 EIN196653:EJP196660 ESJ196653:ETL196660 FCF196653:FDH196660 FMB196653:FND196660 FVX196653:FWZ196660 GFT196653:GGV196660 GPP196653:GQR196660 GZL196653:HAN196660 HJH196653:HKJ196660 HTD196653:HUF196660 ICZ196653:IEB196660 IMV196653:INX196660 IWR196653:IXT196660 JGN196653:JHP196660 JQJ196653:JRL196660 KAF196653:KBH196660 KKB196653:KLD196660 KTX196653:KUZ196660 LDT196653:LEV196660 LNP196653:LOR196660 LXL196653:LYN196660 MHH196653:MIJ196660 MRD196653:MSF196660 NAZ196653:NCB196660 NKV196653:NLX196660 NUR196653:NVT196660 OEN196653:OFP196660 OOJ196653:OPL196660 OYF196653:OZH196660 PIB196653:PJD196660 PRX196653:PSZ196660 QBT196653:QCV196660 QLP196653:QMR196660 QVL196653:QWN196660 RFH196653:RGJ196660 RPD196653:RQF196660 RYZ196653:SAB196660 SIV196653:SJX196660 SSR196653:STT196660 TCN196653:TDP196660 TMJ196653:TNL196660 TWF196653:TXH196660 UGB196653:UHD196660 UPX196653:UQZ196660 UZT196653:VAV196660 VJP196653:VKR196660 VTL196653:VUN196660 WDH196653:WEJ196660 WND196653:WOF196660 WWZ196653:WYB196660 AR262189:BT262196 KN262189:LP262196 UJ262189:VL262196 AEF262189:AFH262196 AOB262189:APD262196 AXX262189:AYZ262196 BHT262189:BIV262196 BRP262189:BSR262196 CBL262189:CCN262196 CLH262189:CMJ262196 CVD262189:CWF262196 DEZ262189:DGB262196 DOV262189:DPX262196 DYR262189:DZT262196 EIN262189:EJP262196 ESJ262189:ETL262196 FCF262189:FDH262196 FMB262189:FND262196 FVX262189:FWZ262196 GFT262189:GGV262196 GPP262189:GQR262196 GZL262189:HAN262196 HJH262189:HKJ262196 HTD262189:HUF262196 ICZ262189:IEB262196 IMV262189:INX262196 IWR262189:IXT262196 JGN262189:JHP262196 JQJ262189:JRL262196 KAF262189:KBH262196 KKB262189:KLD262196 KTX262189:KUZ262196 LDT262189:LEV262196 LNP262189:LOR262196 LXL262189:LYN262196 MHH262189:MIJ262196 MRD262189:MSF262196 NAZ262189:NCB262196 NKV262189:NLX262196 NUR262189:NVT262196 OEN262189:OFP262196 OOJ262189:OPL262196 OYF262189:OZH262196 PIB262189:PJD262196 PRX262189:PSZ262196 QBT262189:QCV262196 QLP262189:QMR262196 QVL262189:QWN262196 RFH262189:RGJ262196 RPD262189:RQF262196 RYZ262189:SAB262196 SIV262189:SJX262196 SSR262189:STT262196 TCN262189:TDP262196 TMJ262189:TNL262196 TWF262189:TXH262196 UGB262189:UHD262196 UPX262189:UQZ262196 UZT262189:VAV262196 VJP262189:VKR262196 VTL262189:VUN262196 WDH262189:WEJ262196 WND262189:WOF262196 WWZ262189:WYB262196 AR327725:BT327732 KN327725:LP327732 UJ327725:VL327732 AEF327725:AFH327732 AOB327725:APD327732 AXX327725:AYZ327732 BHT327725:BIV327732 BRP327725:BSR327732 CBL327725:CCN327732 CLH327725:CMJ327732 CVD327725:CWF327732 DEZ327725:DGB327732 DOV327725:DPX327732 DYR327725:DZT327732 EIN327725:EJP327732 ESJ327725:ETL327732 FCF327725:FDH327732 FMB327725:FND327732 FVX327725:FWZ327732 GFT327725:GGV327732 GPP327725:GQR327732 GZL327725:HAN327732 HJH327725:HKJ327732 HTD327725:HUF327732 ICZ327725:IEB327732 IMV327725:INX327732 IWR327725:IXT327732 JGN327725:JHP327732 JQJ327725:JRL327732 KAF327725:KBH327732 KKB327725:KLD327732 KTX327725:KUZ327732 LDT327725:LEV327732 LNP327725:LOR327732 LXL327725:LYN327732 MHH327725:MIJ327732 MRD327725:MSF327732 NAZ327725:NCB327732 NKV327725:NLX327732 NUR327725:NVT327732 OEN327725:OFP327732 OOJ327725:OPL327732 OYF327725:OZH327732 PIB327725:PJD327732 PRX327725:PSZ327732 QBT327725:QCV327732 QLP327725:QMR327732 QVL327725:QWN327732 RFH327725:RGJ327732 RPD327725:RQF327732 RYZ327725:SAB327732 SIV327725:SJX327732 SSR327725:STT327732 TCN327725:TDP327732 TMJ327725:TNL327732 TWF327725:TXH327732 UGB327725:UHD327732 UPX327725:UQZ327732 UZT327725:VAV327732 VJP327725:VKR327732 VTL327725:VUN327732 WDH327725:WEJ327732 WND327725:WOF327732 WWZ327725:WYB327732 AR393261:BT393268 KN393261:LP393268 UJ393261:VL393268 AEF393261:AFH393268 AOB393261:APD393268 AXX393261:AYZ393268 BHT393261:BIV393268 BRP393261:BSR393268 CBL393261:CCN393268 CLH393261:CMJ393268 CVD393261:CWF393268 DEZ393261:DGB393268 DOV393261:DPX393268 DYR393261:DZT393268 EIN393261:EJP393268 ESJ393261:ETL393268 FCF393261:FDH393268 FMB393261:FND393268 FVX393261:FWZ393268 GFT393261:GGV393268 GPP393261:GQR393268 GZL393261:HAN393268 HJH393261:HKJ393268 HTD393261:HUF393268 ICZ393261:IEB393268 IMV393261:INX393268 IWR393261:IXT393268 JGN393261:JHP393268 JQJ393261:JRL393268 KAF393261:KBH393268 KKB393261:KLD393268 KTX393261:KUZ393268 LDT393261:LEV393268 LNP393261:LOR393268 LXL393261:LYN393268 MHH393261:MIJ393268 MRD393261:MSF393268 NAZ393261:NCB393268 NKV393261:NLX393268 NUR393261:NVT393268 OEN393261:OFP393268 OOJ393261:OPL393268 OYF393261:OZH393268 PIB393261:PJD393268 PRX393261:PSZ393268 QBT393261:QCV393268 QLP393261:QMR393268 QVL393261:QWN393268 RFH393261:RGJ393268 RPD393261:RQF393268 RYZ393261:SAB393268 SIV393261:SJX393268 SSR393261:STT393268 TCN393261:TDP393268 TMJ393261:TNL393268 TWF393261:TXH393268 UGB393261:UHD393268 UPX393261:UQZ393268 UZT393261:VAV393268 VJP393261:VKR393268 VTL393261:VUN393268 WDH393261:WEJ393268 WND393261:WOF393268 WWZ393261:WYB393268 AR458797:BT458804 KN458797:LP458804 UJ458797:VL458804 AEF458797:AFH458804 AOB458797:APD458804 AXX458797:AYZ458804 BHT458797:BIV458804 BRP458797:BSR458804 CBL458797:CCN458804 CLH458797:CMJ458804 CVD458797:CWF458804 DEZ458797:DGB458804 DOV458797:DPX458804 DYR458797:DZT458804 EIN458797:EJP458804 ESJ458797:ETL458804 FCF458797:FDH458804 FMB458797:FND458804 FVX458797:FWZ458804 GFT458797:GGV458804 GPP458797:GQR458804 GZL458797:HAN458804 HJH458797:HKJ458804 HTD458797:HUF458804 ICZ458797:IEB458804 IMV458797:INX458804 IWR458797:IXT458804 JGN458797:JHP458804 JQJ458797:JRL458804 KAF458797:KBH458804 KKB458797:KLD458804 KTX458797:KUZ458804 LDT458797:LEV458804 LNP458797:LOR458804 LXL458797:LYN458804 MHH458797:MIJ458804 MRD458797:MSF458804 NAZ458797:NCB458804 NKV458797:NLX458804 NUR458797:NVT458804 OEN458797:OFP458804 OOJ458797:OPL458804 OYF458797:OZH458804 PIB458797:PJD458804 PRX458797:PSZ458804 QBT458797:QCV458804 QLP458797:QMR458804 QVL458797:QWN458804 RFH458797:RGJ458804 RPD458797:RQF458804 RYZ458797:SAB458804 SIV458797:SJX458804 SSR458797:STT458804 TCN458797:TDP458804 TMJ458797:TNL458804 TWF458797:TXH458804 UGB458797:UHD458804 UPX458797:UQZ458804 UZT458797:VAV458804 VJP458797:VKR458804 VTL458797:VUN458804 WDH458797:WEJ458804 WND458797:WOF458804 WWZ458797:WYB458804 AR524333:BT524340 KN524333:LP524340 UJ524333:VL524340 AEF524333:AFH524340 AOB524333:APD524340 AXX524333:AYZ524340 BHT524333:BIV524340 BRP524333:BSR524340 CBL524333:CCN524340 CLH524333:CMJ524340 CVD524333:CWF524340 DEZ524333:DGB524340 DOV524333:DPX524340 DYR524333:DZT524340 EIN524333:EJP524340 ESJ524333:ETL524340 FCF524333:FDH524340 FMB524333:FND524340 FVX524333:FWZ524340 GFT524333:GGV524340 GPP524333:GQR524340 GZL524333:HAN524340 HJH524333:HKJ524340 HTD524333:HUF524340 ICZ524333:IEB524340 IMV524333:INX524340 IWR524333:IXT524340 JGN524333:JHP524340 JQJ524333:JRL524340 KAF524333:KBH524340 KKB524333:KLD524340 KTX524333:KUZ524340 LDT524333:LEV524340 LNP524333:LOR524340 LXL524333:LYN524340 MHH524333:MIJ524340 MRD524333:MSF524340 NAZ524333:NCB524340 NKV524333:NLX524340 NUR524333:NVT524340 OEN524333:OFP524340 OOJ524333:OPL524340 OYF524333:OZH524340 PIB524333:PJD524340 PRX524333:PSZ524340 QBT524333:QCV524340 QLP524333:QMR524340 QVL524333:QWN524340 RFH524333:RGJ524340 RPD524333:RQF524340 RYZ524333:SAB524340 SIV524333:SJX524340 SSR524333:STT524340 TCN524333:TDP524340 TMJ524333:TNL524340 TWF524333:TXH524340 UGB524333:UHD524340 UPX524333:UQZ524340 UZT524333:VAV524340 VJP524333:VKR524340 VTL524333:VUN524340 WDH524333:WEJ524340 WND524333:WOF524340 WWZ524333:WYB524340 AR589869:BT589876 KN589869:LP589876 UJ589869:VL589876 AEF589869:AFH589876 AOB589869:APD589876 AXX589869:AYZ589876 BHT589869:BIV589876 BRP589869:BSR589876 CBL589869:CCN589876 CLH589869:CMJ589876 CVD589869:CWF589876 DEZ589869:DGB589876 DOV589869:DPX589876 DYR589869:DZT589876 EIN589869:EJP589876 ESJ589869:ETL589876 FCF589869:FDH589876 FMB589869:FND589876 FVX589869:FWZ589876 GFT589869:GGV589876 GPP589869:GQR589876 GZL589869:HAN589876 HJH589869:HKJ589876 HTD589869:HUF589876 ICZ589869:IEB589876 IMV589869:INX589876 IWR589869:IXT589876 JGN589869:JHP589876 JQJ589869:JRL589876 KAF589869:KBH589876 KKB589869:KLD589876 KTX589869:KUZ589876 LDT589869:LEV589876 LNP589869:LOR589876 LXL589869:LYN589876 MHH589869:MIJ589876 MRD589869:MSF589876 NAZ589869:NCB589876 NKV589869:NLX589876 NUR589869:NVT589876 OEN589869:OFP589876 OOJ589869:OPL589876 OYF589869:OZH589876 PIB589869:PJD589876 PRX589869:PSZ589876 QBT589869:QCV589876 QLP589869:QMR589876 QVL589869:QWN589876 RFH589869:RGJ589876 RPD589869:RQF589876 RYZ589869:SAB589876 SIV589869:SJX589876 SSR589869:STT589876 TCN589869:TDP589876 TMJ589869:TNL589876 TWF589869:TXH589876 UGB589869:UHD589876 UPX589869:UQZ589876 UZT589869:VAV589876 VJP589869:VKR589876 VTL589869:VUN589876 WDH589869:WEJ589876 WND589869:WOF589876 WWZ589869:WYB589876 AR655405:BT655412 KN655405:LP655412 UJ655405:VL655412 AEF655405:AFH655412 AOB655405:APD655412 AXX655405:AYZ655412 BHT655405:BIV655412 BRP655405:BSR655412 CBL655405:CCN655412 CLH655405:CMJ655412 CVD655405:CWF655412 DEZ655405:DGB655412 DOV655405:DPX655412 DYR655405:DZT655412 EIN655405:EJP655412 ESJ655405:ETL655412 FCF655405:FDH655412 FMB655405:FND655412 FVX655405:FWZ655412 GFT655405:GGV655412 GPP655405:GQR655412 GZL655405:HAN655412 HJH655405:HKJ655412 HTD655405:HUF655412 ICZ655405:IEB655412 IMV655405:INX655412 IWR655405:IXT655412 JGN655405:JHP655412 JQJ655405:JRL655412 KAF655405:KBH655412 KKB655405:KLD655412 KTX655405:KUZ655412 LDT655405:LEV655412 LNP655405:LOR655412 LXL655405:LYN655412 MHH655405:MIJ655412 MRD655405:MSF655412 NAZ655405:NCB655412 NKV655405:NLX655412 NUR655405:NVT655412 OEN655405:OFP655412 OOJ655405:OPL655412 OYF655405:OZH655412 PIB655405:PJD655412 PRX655405:PSZ655412 QBT655405:QCV655412 QLP655405:QMR655412 QVL655405:QWN655412 RFH655405:RGJ655412 RPD655405:RQF655412 RYZ655405:SAB655412 SIV655405:SJX655412 SSR655405:STT655412 TCN655405:TDP655412 TMJ655405:TNL655412 TWF655405:TXH655412 UGB655405:UHD655412 UPX655405:UQZ655412 UZT655405:VAV655412 VJP655405:VKR655412 VTL655405:VUN655412 WDH655405:WEJ655412 WND655405:WOF655412 WWZ655405:WYB655412 AR720941:BT720948 KN720941:LP720948 UJ720941:VL720948 AEF720941:AFH720948 AOB720941:APD720948 AXX720941:AYZ720948 BHT720941:BIV720948 BRP720941:BSR720948 CBL720941:CCN720948 CLH720941:CMJ720948 CVD720941:CWF720948 DEZ720941:DGB720948 DOV720941:DPX720948 DYR720941:DZT720948 EIN720941:EJP720948 ESJ720941:ETL720948 FCF720941:FDH720948 FMB720941:FND720948 FVX720941:FWZ720948 GFT720941:GGV720948 GPP720941:GQR720948 GZL720941:HAN720948 HJH720941:HKJ720948 HTD720941:HUF720948 ICZ720941:IEB720948 IMV720941:INX720948 IWR720941:IXT720948 JGN720941:JHP720948 JQJ720941:JRL720948 KAF720941:KBH720948 KKB720941:KLD720948 KTX720941:KUZ720948 LDT720941:LEV720948 LNP720941:LOR720948 LXL720941:LYN720948 MHH720941:MIJ720948 MRD720941:MSF720948 NAZ720941:NCB720948 NKV720941:NLX720948 NUR720941:NVT720948 OEN720941:OFP720948 OOJ720941:OPL720948 OYF720941:OZH720948 PIB720941:PJD720948 PRX720941:PSZ720948 QBT720941:QCV720948 QLP720941:QMR720948 QVL720941:QWN720948 RFH720941:RGJ720948 RPD720941:RQF720948 RYZ720941:SAB720948 SIV720941:SJX720948 SSR720941:STT720948 TCN720941:TDP720948 TMJ720941:TNL720948 TWF720941:TXH720948 UGB720941:UHD720948 UPX720941:UQZ720948 UZT720941:VAV720948 VJP720941:VKR720948 VTL720941:VUN720948 WDH720941:WEJ720948 WND720941:WOF720948 WWZ720941:WYB720948 AR786477:BT786484 KN786477:LP786484 UJ786477:VL786484 AEF786477:AFH786484 AOB786477:APD786484 AXX786477:AYZ786484 BHT786477:BIV786484 BRP786477:BSR786484 CBL786477:CCN786484 CLH786477:CMJ786484 CVD786477:CWF786484 DEZ786477:DGB786484 DOV786477:DPX786484 DYR786477:DZT786484 EIN786477:EJP786484 ESJ786477:ETL786484 FCF786477:FDH786484 FMB786477:FND786484 FVX786477:FWZ786484 GFT786477:GGV786484 GPP786477:GQR786484 GZL786477:HAN786484 HJH786477:HKJ786484 HTD786477:HUF786484 ICZ786477:IEB786484 IMV786477:INX786484 IWR786477:IXT786484 JGN786477:JHP786484 JQJ786477:JRL786484 KAF786477:KBH786484 KKB786477:KLD786484 KTX786477:KUZ786484 LDT786477:LEV786484 LNP786477:LOR786484 LXL786477:LYN786484 MHH786477:MIJ786484 MRD786477:MSF786484 NAZ786477:NCB786484 NKV786477:NLX786484 NUR786477:NVT786484 OEN786477:OFP786484 OOJ786477:OPL786484 OYF786477:OZH786484 PIB786477:PJD786484 PRX786477:PSZ786484 QBT786477:QCV786484 QLP786477:QMR786484 QVL786477:QWN786484 RFH786477:RGJ786484 RPD786477:RQF786484 RYZ786477:SAB786484 SIV786477:SJX786484 SSR786477:STT786484 TCN786477:TDP786484 TMJ786477:TNL786484 TWF786477:TXH786484 UGB786477:UHD786484 UPX786477:UQZ786484 UZT786477:VAV786484 VJP786477:VKR786484 VTL786477:VUN786484 WDH786477:WEJ786484 WND786477:WOF786484 WWZ786477:WYB786484 AR852013:BT852020 KN852013:LP852020 UJ852013:VL852020 AEF852013:AFH852020 AOB852013:APD852020 AXX852013:AYZ852020 BHT852013:BIV852020 BRP852013:BSR852020 CBL852013:CCN852020 CLH852013:CMJ852020 CVD852013:CWF852020 DEZ852013:DGB852020 DOV852013:DPX852020 DYR852013:DZT852020 EIN852013:EJP852020 ESJ852013:ETL852020 FCF852013:FDH852020 FMB852013:FND852020 FVX852013:FWZ852020 GFT852013:GGV852020 GPP852013:GQR852020 GZL852013:HAN852020 HJH852013:HKJ852020 HTD852013:HUF852020 ICZ852013:IEB852020 IMV852013:INX852020 IWR852013:IXT852020 JGN852013:JHP852020 JQJ852013:JRL852020 KAF852013:KBH852020 KKB852013:KLD852020 KTX852013:KUZ852020 LDT852013:LEV852020 LNP852013:LOR852020 LXL852013:LYN852020 MHH852013:MIJ852020 MRD852013:MSF852020 NAZ852013:NCB852020 NKV852013:NLX852020 NUR852013:NVT852020 OEN852013:OFP852020 OOJ852013:OPL852020 OYF852013:OZH852020 PIB852013:PJD852020 PRX852013:PSZ852020 QBT852013:QCV852020 QLP852013:QMR852020 QVL852013:QWN852020 RFH852013:RGJ852020 RPD852013:RQF852020 RYZ852013:SAB852020 SIV852013:SJX852020 SSR852013:STT852020 TCN852013:TDP852020 TMJ852013:TNL852020 TWF852013:TXH852020 UGB852013:UHD852020 UPX852013:UQZ852020 UZT852013:VAV852020 VJP852013:VKR852020 VTL852013:VUN852020 WDH852013:WEJ852020 WND852013:WOF852020 WWZ852013:WYB852020 AR917549:BT917556 KN917549:LP917556 UJ917549:VL917556 AEF917549:AFH917556 AOB917549:APD917556 AXX917549:AYZ917556 BHT917549:BIV917556 BRP917549:BSR917556 CBL917549:CCN917556 CLH917549:CMJ917556 CVD917549:CWF917556 DEZ917549:DGB917556 DOV917549:DPX917556 DYR917549:DZT917556 EIN917549:EJP917556 ESJ917549:ETL917556 FCF917549:FDH917556 FMB917549:FND917556 FVX917549:FWZ917556 GFT917549:GGV917556 GPP917549:GQR917556 GZL917549:HAN917556 HJH917549:HKJ917556 HTD917549:HUF917556 ICZ917549:IEB917556 IMV917549:INX917556 IWR917549:IXT917556 JGN917549:JHP917556 JQJ917549:JRL917556 KAF917549:KBH917556 KKB917549:KLD917556 KTX917549:KUZ917556 LDT917549:LEV917556 LNP917549:LOR917556 LXL917549:LYN917556 MHH917549:MIJ917556 MRD917549:MSF917556 NAZ917549:NCB917556 NKV917549:NLX917556 NUR917549:NVT917556 OEN917549:OFP917556 OOJ917549:OPL917556 OYF917549:OZH917556 PIB917549:PJD917556 PRX917549:PSZ917556 QBT917549:QCV917556 QLP917549:QMR917556 QVL917549:QWN917556 RFH917549:RGJ917556 RPD917549:RQF917556 RYZ917549:SAB917556 SIV917549:SJX917556 SSR917549:STT917556 TCN917549:TDP917556 TMJ917549:TNL917556 TWF917549:TXH917556 UGB917549:UHD917556 UPX917549:UQZ917556 UZT917549:VAV917556 VJP917549:VKR917556 VTL917549:VUN917556 WDH917549:WEJ917556 WND917549:WOF917556 WWZ917549:WYB917556 AR983085:BT983092 KN983085:LP983092 UJ983085:VL983092 AEF983085:AFH983092 AOB983085:APD983092 AXX983085:AYZ983092 BHT983085:BIV983092 BRP983085:BSR983092 CBL983085:CCN983092 CLH983085:CMJ983092 CVD983085:CWF983092 DEZ983085:DGB983092 DOV983085:DPX983092 DYR983085:DZT983092 EIN983085:EJP983092 ESJ983085:ETL983092 FCF983085:FDH983092 FMB983085:FND983092 FVX983085:FWZ983092 GFT983085:GGV983092 GPP983085:GQR983092 GZL983085:HAN983092 HJH983085:HKJ983092 HTD983085:HUF983092 ICZ983085:IEB983092 IMV983085:INX983092 IWR983085:IXT983092 JGN983085:JHP983092 JQJ983085:JRL983092 KAF983085:KBH983092 KKB983085:KLD983092 KTX983085:KUZ983092 LDT983085:LEV983092 LNP983085:LOR983092 LXL983085:LYN983092 MHH983085:MIJ983092 MRD983085:MSF983092 NAZ983085:NCB983092 NKV983085:NLX983092 NUR983085:NVT983092 OEN983085:OFP983092 OOJ983085:OPL983092 OYF983085:OZH983092 PIB983085:PJD983092 PRX983085:PSZ983092 QBT983085:QCV983092 QLP983085:QMR983092 QVL983085:QWN983092 RFH983085:RGJ983092 RPD983085:RQF983092 RYZ983085:SAB983092 SIV983085:SJX983092 SSR983085:STT983092 TCN983085:TDP983092 TMJ983085:TNL983092 TWF983085:TXH983092 UGB983085:UHD983092 UPX983085:UQZ983092 UZT983085:VAV983092 VJP983085:VKR983092 VTL983085:VUN983092 WDH983085:WEJ983092 WND983085:WOF983092 WWZ983085:WYB983092 WMF983101:WOF983104 T65597:BT65600 JP65597:LP65600 TL65597:VL65600 ADH65597:AFH65600 AND65597:APD65600 AWZ65597:AYZ65600 BGV65597:BIV65600 BQR65597:BSR65600 CAN65597:CCN65600 CKJ65597:CMJ65600 CUF65597:CWF65600 DEB65597:DGB65600 DNX65597:DPX65600 DXT65597:DZT65600 EHP65597:EJP65600 ERL65597:ETL65600 FBH65597:FDH65600 FLD65597:FND65600 FUZ65597:FWZ65600 GEV65597:GGV65600 GOR65597:GQR65600 GYN65597:HAN65600 HIJ65597:HKJ65600 HSF65597:HUF65600 ICB65597:IEB65600 ILX65597:INX65600 IVT65597:IXT65600 JFP65597:JHP65600 JPL65597:JRL65600 JZH65597:KBH65600 KJD65597:KLD65600 KSZ65597:KUZ65600 LCV65597:LEV65600 LMR65597:LOR65600 LWN65597:LYN65600 MGJ65597:MIJ65600 MQF65597:MSF65600 NAB65597:NCB65600 NJX65597:NLX65600 NTT65597:NVT65600 ODP65597:OFP65600 ONL65597:OPL65600 OXH65597:OZH65600 PHD65597:PJD65600 PQZ65597:PSZ65600 QAV65597:QCV65600 QKR65597:QMR65600 QUN65597:QWN65600 REJ65597:RGJ65600 ROF65597:RQF65600 RYB65597:SAB65600 SHX65597:SJX65600 SRT65597:STT65600 TBP65597:TDP65600 TLL65597:TNL65600 TVH65597:TXH65600 UFD65597:UHD65600 UOZ65597:UQZ65600 UYV65597:VAV65600 VIR65597:VKR65600 VSN65597:VUN65600 WCJ65597:WEJ65600 WMF65597:WOF65600 WWB65597:WYB65600 T131133:BT131136 JP131133:LP131136 TL131133:VL131136 ADH131133:AFH131136 AND131133:APD131136 AWZ131133:AYZ131136 BGV131133:BIV131136 BQR131133:BSR131136 CAN131133:CCN131136 CKJ131133:CMJ131136 CUF131133:CWF131136 DEB131133:DGB131136 DNX131133:DPX131136 DXT131133:DZT131136 EHP131133:EJP131136 ERL131133:ETL131136 FBH131133:FDH131136 FLD131133:FND131136 FUZ131133:FWZ131136 GEV131133:GGV131136 GOR131133:GQR131136 GYN131133:HAN131136 HIJ131133:HKJ131136 HSF131133:HUF131136 ICB131133:IEB131136 ILX131133:INX131136 IVT131133:IXT131136 JFP131133:JHP131136 JPL131133:JRL131136 JZH131133:KBH131136 KJD131133:KLD131136 KSZ131133:KUZ131136 LCV131133:LEV131136 LMR131133:LOR131136 LWN131133:LYN131136 MGJ131133:MIJ131136 MQF131133:MSF131136 NAB131133:NCB131136 NJX131133:NLX131136 NTT131133:NVT131136 ODP131133:OFP131136 ONL131133:OPL131136 OXH131133:OZH131136 PHD131133:PJD131136 PQZ131133:PSZ131136 QAV131133:QCV131136 QKR131133:QMR131136 QUN131133:QWN131136 REJ131133:RGJ131136 ROF131133:RQF131136 RYB131133:SAB131136 SHX131133:SJX131136 SRT131133:STT131136 TBP131133:TDP131136 TLL131133:TNL131136 TVH131133:TXH131136 UFD131133:UHD131136 UOZ131133:UQZ131136 UYV131133:VAV131136 VIR131133:VKR131136 VSN131133:VUN131136 WCJ131133:WEJ131136 WMF131133:WOF131136 WWB131133:WYB131136 T196669:BT196672 JP196669:LP196672 TL196669:VL196672 ADH196669:AFH196672 AND196669:APD196672 AWZ196669:AYZ196672 BGV196669:BIV196672 BQR196669:BSR196672 CAN196669:CCN196672 CKJ196669:CMJ196672 CUF196669:CWF196672 DEB196669:DGB196672 DNX196669:DPX196672 DXT196669:DZT196672 EHP196669:EJP196672 ERL196669:ETL196672 FBH196669:FDH196672 FLD196669:FND196672 FUZ196669:FWZ196672 GEV196669:GGV196672 GOR196669:GQR196672 GYN196669:HAN196672 HIJ196669:HKJ196672 HSF196669:HUF196672 ICB196669:IEB196672 ILX196669:INX196672 IVT196669:IXT196672 JFP196669:JHP196672 JPL196669:JRL196672 JZH196669:KBH196672 KJD196669:KLD196672 KSZ196669:KUZ196672 LCV196669:LEV196672 LMR196669:LOR196672 LWN196669:LYN196672 MGJ196669:MIJ196672 MQF196669:MSF196672 NAB196669:NCB196672 NJX196669:NLX196672 NTT196669:NVT196672 ODP196669:OFP196672 ONL196669:OPL196672 OXH196669:OZH196672 PHD196669:PJD196672 PQZ196669:PSZ196672 QAV196669:QCV196672 QKR196669:QMR196672 QUN196669:QWN196672 REJ196669:RGJ196672 ROF196669:RQF196672 RYB196669:SAB196672 SHX196669:SJX196672 SRT196669:STT196672 TBP196669:TDP196672 TLL196669:TNL196672 TVH196669:TXH196672 UFD196669:UHD196672 UOZ196669:UQZ196672 UYV196669:VAV196672 VIR196669:VKR196672 VSN196669:VUN196672 WCJ196669:WEJ196672 WMF196669:WOF196672 WWB196669:WYB196672 T262205:BT262208 JP262205:LP262208 TL262205:VL262208 ADH262205:AFH262208 AND262205:APD262208 AWZ262205:AYZ262208 BGV262205:BIV262208 BQR262205:BSR262208 CAN262205:CCN262208 CKJ262205:CMJ262208 CUF262205:CWF262208 DEB262205:DGB262208 DNX262205:DPX262208 DXT262205:DZT262208 EHP262205:EJP262208 ERL262205:ETL262208 FBH262205:FDH262208 FLD262205:FND262208 FUZ262205:FWZ262208 GEV262205:GGV262208 GOR262205:GQR262208 GYN262205:HAN262208 HIJ262205:HKJ262208 HSF262205:HUF262208 ICB262205:IEB262208 ILX262205:INX262208 IVT262205:IXT262208 JFP262205:JHP262208 JPL262205:JRL262208 JZH262205:KBH262208 KJD262205:KLD262208 KSZ262205:KUZ262208 LCV262205:LEV262208 LMR262205:LOR262208 LWN262205:LYN262208 MGJ262205:MIJ262208 MQF262205:MSF262208 NAB262205:NCB262208 NJX262205:NLX262208 NTT262205:NVT262208 ODP262205:OFP262208 ONL262205:OPL262208 OXH262205:OZH262208 PHD262205:PJD262208 PQZ262205:PSZ262208 QAV262205:QCV262208 QKR262205:QMR262208 QUN262205:QWN262208 REJ262205:RGJ262208 ROF262205:RQF262208 RYB262205:SAB262208 SHX262205:SJX262208 SRT262205:STT262208 TBP262205:TDP262208 TLL262205:TNL262208 TVH262205:TXH262208 UFD262205:UHD262208 UOZ262205:UQZ262208 UYV262205:VAV262208 VIR262205:VKR262208 VSN262205:VUN262208 WCJ262205:WEJ262208 WMF262205:WOF262208 WWB262205:WYB262208 T327741:BT327744 JP327741:LP327744 TL327741:VL327744 ADH327741:AFH327744 AND327741:APD327744 AWZ327741:AYZ327744 BGV327741:BIV327744 BQR327741:BSR327744 CAN327741:CCN327744 CKJ327741:CMJ327744 CUF327741:CWF327744 DEB327741:DGB327744 DNX327741:DPX327744 DXT327741:DZT327744 EHP327741:EJP327744 ERL327741:ETL327744 FBH327741:FDH327744 FLD327741:FND327744 FUZ327741:FWZ327744 GEV327741:GGV327744 GOR327741:GQR327744 GYN327741:HAN327744 HIJ327741:HKJ327744 HSF327741:HUF327744 ICB327741:IEB327744 ILX327741:INX327744 IVT327741:IXT327744 JFP327741:JHP327744 JPL327741:JRL327744 JZH327741:KBH327744 KJD327741:KLD327744 KSZ327741:KUZ327744 LCV327741:LEV327744 LMR327741:LOR327744 LWN327741:LYN327744 MGJ327741:MIJ327744 MQF327741:MSF327744 NAB327741:NCB327744 NJX327741:NLX327744 NTT327741:NVT327744 ODP327741:OFP327744 ONL327741:OPL327744 OXH327741:OZH327744 PHD327741:PJD327744 PQZ327741:PSZ327744 QAV327741:QCV327744 QKR327741:QMR327744 QUN327741:QWN327744 REJ327741:RGJ327744 ROF327741:RQF327744 RYB327741:SAB327744 SHX327741:SJX327744 SRT327741:STT327744 TBP327741:TDP327744 TLL327741:TNL327744 TVH327741:TXH327744 UFD327741:UHD327744 UOZ327741:UQZ327744 UYV327741:VAV327744 VIR327741:VKR327744 VSN327741:VUN327744 WCJ327741:WEJ327744 WMF327741:WOF327744 WWB327741:WYB327744 T393277:BT393280 JP393277:LP393280 TL393277:VL393280 ADH393277:AFH393280 AND393277:APD393280 AWZ393277:AYZ393280 BGV393277:BIV393280 BQR393277:BSR393280 CAN393277:CCN393280 CKJ393277:CMJ393280 CUF393277:CWF393280 DEB393277:DGB393280 DNX393277:DPX393280 DXT393277:DZT393280 EHP393277:EJP393280 ERL393277:ETL393280 FBH393277:FDH393280 FLD393277:FND393280 FUZ393277:FWZ393280 GEV393277:GGV393280 GOR393277:GQR393280 GYN393277:HAN393280 HIJ393277:HKJ393280 HSF393277:HUF393280 ICB393277:IEB393280 ILX393277:INX393280 IVT393277:IXT393280 JFP393277:JHP393280 JPL393277:JRL393280 JZH393277:KBH393280 KJD393277:KLD393280 KSZ393277:KUZ393280 LCV393277:LEV393280 LMR393277:LOR393280 LWN393277:LYN393280 MGJ393277:MIJ393280 MQF393277:MSF393280 NAB393277:NCB393280 NJX393277:NLX393280 NTT393277:NVT393280 ODP393277:OFP393280 ONL393277:OPL393280 OXH393277:OZH393280 PHD393277:PJD393280 PQZ393277:PSZ393280 QAV393277:QCV393280 QKR393277:QMR393280 QUN393277:QWN393280 REJ393277:RGJ393280 ROF393277:RQF393280 RYB393277:SAB393280 SHX393277:SJX393280 SRT393277:STT393280 TBP393277:TDP393280 TLL393277:TNL393280 TVH393277:TXH393280 UFD393277:UHD393280 UOZ393277:UQZ393280 UYV393277:VAV393280 VIR393277:VKR393280 VSN393277:VUN393280 WCJ393277:WEJ393280 WMF393277:WOF393280 WWB393277:WYB393280 T458813:BT458816 JP458813:LP458816 TL458813:VL458816 ADH458813:AFH458816 AND458813:APD458816 AWZ458813:AYZ458816 BGV458813:BIV458816 BQR458813:BSR458816 CAN458813:CCN458816 CKJ458813:CMJ458816 CUF458813:CWF458816 DEB458813:DGB458816 DNX458813:DPX458816 DXT458813:DZT458816 EHP458813:EJP458816 ERL458813:ETL458816 FBH458813:FDH458816 FLD458813:FND458816 FUZ458813:FWZ458816 GEV458813:GGV458816 GOR458813:GQR458816 GYN458813:HAN458816 HIJ458813:HKJ458816 HSF458813:HUF458816 ICB458813:IEB458816 ILX458813:INX458816 IVT458813:IXT458816 JFP458813:JHP458816 JPL458813:JRL458816 JZH458813:KBH458816 KJD458813:KLD458816 KSZ458813:KUZ458816 LCV458813:LEV458816 LMR458813:LOR458816 LWN458813:LYN458816 MGJ458813:MIJ458816 MQF458813:MSF458816 NAB458813:NCB458816 NJX458813:NLX458816 NTT458813:NVT458816 ODP458813:OFP458816 ONL458813:OPL458816 OXH458813:OZH458816 PHD458813:PJD458816 PQZ458813:PSZ458816 QAV458813:QCV458816 QKR458813:QMR458816 QUN458813:QWN458816 REJ458813:RGJ458816 ROF458813:RQF458816 RYB458813:SAB458816 SHX458813:SJX458816 SRT458813:STT458816 TBP458813:TDP458816 TLL458813:TNL458816 TVH458813:TXH458816 UFD458813:UHD458816 UOZ458813:UQZ458816 UYV458813:VAV458816 VIR458813:VKR458816 VSN458813:VUN458816 WCJ458813:WEJ458816 WMF458813:WOF458816 WWB458813:WYB458816 T524349:BT524352 JP524349:LP524352 TL524349:VL524352 ADH524349:AFH524352 AND524349:APD524352 AWZ524349:AYZ524352 BGV524349:BIV524352 BQR524349:BSR524352 CAN524349:CCN524352 CKJ524349:CMJ524352 CUF524349:CWF524352 DEB524349:DGB524352 DNX524349:DPX524352 DXT524349:DZT524352 EHP524349:EJP524352 ERL524349:ETL524352 FBH524349:FDH524352 FLD524349:FND524352 FUZ524349:FWZ524352 GEV524349:GGV524352 GOR524349:GQR524352 GYN524349:HAN524352 HIJ524349:HKJ524352 HSF524349:HUF524352 ICB524349:IEB524352 ILX524349:INX524352 IVT524349:IXT524352 JFP524349:JHP524352 JPL524349:JRL524352 JZH524349:KBH524352 KJD524349:KLD524352 KSZ524349:KUZ524352 LCV524349:LEV524352 LMR524349:LOR524352 LWN524349:LYN524352 MGJ524349:MIJ524352 MQF524349:MSF524352 NAB524349:NCB524352 NJX524349:NLX524352 NTT524349:NVT524352 ODP524349:OFP524352 ONL524349:OPL524352 OXH524349:OZH524352 PHD524349:PJD524352 PQZ524349:PSZ524352 QAV524349:QCV524352 QKR524349:QMR524352 QUN524349:QWN524352 REJ524349:RGJ524352 ROF524349:RQF524352 RYB524349:SAB524352 SHX524349:SJX524352 SRT524349:STT524352 TBP524349:TDP524352 TLL524349:TNL524352 TVH524349:TXH524352 UFD524349:UHD524352 UOZ524349:UQZ524352 UYV524349:VAV524352 VIR524349:VKR524352 VSN524349:VUN524352 WCJ524349:WEJ524352 WMF524349:WOF524352 WWB524349:WYB524352 T589885:BT589888 JP589885:LP589888 TL589885:VL589888 ADH589885:AFH589888 AND589885:APD589888 AWZ589885:AYZ589888 BGV589885:BIV589888 BQR589885:BSR589888 CAN589885:CCN589888 CKJ589885:CMJ589888 CUF589885:CWF589888 DEB589885:DGB589888 DNX589885:DPX589888 DXT589885:DZT589888 EHP589885:EJP589888 ERL589885:ETL589888 FBH589885:FDH589888 FLD589885:FND589888 FUZ589885:FWZ589888 GEV589885:GGV589888 GOR589885:GQR589888 GYN589885:HAN589888 HIJ589885:HKJ589888 HSF589885:HUF589888 ICB589885:IEB589888 ILX589885:INX589888 IVT589885:IXT589888 JFP589885:JHP589888 JPL589885:JRL589888 JZH589885:KBH589888 KJD589885:KLD589888 KSZ589885:KUZ589888 LCV589885:LEV589888 LMR589885:LOR589888 LWN589885:LYN589888 MGJ589885:MIJ589888 MQF589885:MSF589888 NAB589885:NCB589888 NJX589885:NLX589888 NTT589885:NVT589888 ODP589885:OFP589888 ONL589885:OPL589888 OXH589885:OZH589888 PHD589885:PJD589888 PQZ589885:PSZ589888 QAV589885:QCV589888 QKR589885:QMR589888 QUN589885:QWN589888 REJ589885:RGJ589888 ROF589885:RQF589888 RYB589885:SAB589888 SHX589885:SJX589888 SRT589885:STT589888 TBP589885:TDP589888 TLL589885:TNL589888 TVH589885:TXH589888 UFD589885:UHD589888 UOZ589885:UQZ589888 UYV589885:VAV589888 VIR589885:VKR589888 VSN589885:VUN589888 WCJ589885:WEJ589888 WMF589885:WOF589888 WWB589885:WYB589888 T655421:BT655424 JP655421:LP655424 TL655421:VL655424 ADH655421:AFH655424 AND655421:APD655424 AWZ655421:AYZ655424 BGV655421:BIV655424 BQR655421:BSR655424 CAN655421:CCN655424 CKJ655421:CMJ655424 CUF655421:CWF655424 DEB655421:DGB655424 DNX655421:DPX655424 DXT655421:DZT655424 EHP655421:EJP655424 ERL655421:ETL655424 FBH655421:FDH655424 FLD655421:FND655424 FUZ655421:FWZ655424 GEV655421:GGV655424 GOR655421:GQR655424 GYN655421:HAN655424 HIJ655421:HKJ655424 HSF655421:HUF655424 ICB655421:IEB655424 ILX655421:INX655424 IVT655421:IXT655424 JFP655421:JHP655424 JPL655421:JRL655424 JZH655421:KBH655424 KJD655421:KLD655424 KSZ655421:KUZ655424 LCV655421:LEV655424 LMR655421:LOR655424 LWN655421:LYN655424 MGJ655421:MIJ655424 MQF655421:MSF655424 NAB655421:NCB655424 NJX655421:NLX655424 NTT655421:NVT655424 ODP655421:OFP655424 ONL655421:OPL655424 OXH655421:OZH655424 PHD655421:PJD655424 PQZ655421:PSZ655424 QAV655421:QCV655424 QKR655421:QMR655424 QUN655421:QWN655424 REJ655421:RGJ655424 ROF655421:RQF655424 RYB655421:SAB655424 SHX655421:SJX655424 SRT655421:STT655424 TBP655421:TDP655424 TLL655421:TNL655424 TVH655421:TXH655424 UFD655421:UHD655424 UOZ655421:UQZ655424 UYV655421:VAV655424 VIR655421:VKR655424 VSN655421:VUN655424 WCJ655421:WEJ655424 WMF655421:WOF655424 WWB655421:WYB655424 T720957:BT720960 JP720957:LP720960 TL720957:VL720960 ADH720957:AFH720960 AND720957:APD720960 AWZ720957:AYZ720960 BGV720957:BIV720960 BQR720957:BSR720960 CAN720957:CCN720960 CKJ720957:CMJ720960 CUF720957:CWF720960 DEB720957:DGB720960 DNX720957:DPX720960 DXT720957:DZT720960 EHP720957:EJP720960 ERL720957:ETL720960 FBH720957:FDH720960 FLD720957:FND720960 FUZ720957:FWZ720960 GEV720957:GGV720960 GOR720957:GQR720960 GYN720957:HAN720960 HIJ720957:HKJ720960 HSF720957:HUF720960 ICB720957:IEB720960 ILX720957:INX720960 IVT720957:IXT720960 JFP720957:JHP720960 JPL720957:JRL720960 JZH720957:KBH720960 KJD720957:KLD720960 KSZ720957:KUZ720960 LCV720957:LEV720960 LMR720957:LOR720960 LWN720957:LYN720960 MGJ720957:MIJ720960 MQF720957:MSF720960 NAB720957:NCB720960 NJX720957:NLX720960 NTT720957:NVT720960 ODP720957:OFP720960 ONL720957:OPL720960 OXH720957:OZH720960 PHD720957:PJD720960 PQZ720957:PSZ720960 QAV720957:QCV720960 QKR720957:QMR720960 QUN720957:QWN720960 REJ720957:RGJ720960 ROF720957:RQF720960 RYB720957:SAB720960 SHX720957:SJX720960 SRT720957:STT720960 TBP720957:TDP720960 TLL720957:TNL720960 TVH720957:TXH720960 UFD720957:UHD720960 UOZ720957:UQZ720960 UYV720957:VAV720960 VIR720957:VKR720960 VSN720957:VUN720960 WCJ720957:WEJ720960 WMF720957:WOF720960 WWB720957:WYB720960 T786493:BT786496 JP786493:LP786496 TL786493:VL786496 ADH786493:AFH786496 AND786493:APD786496 AWZ786493:AYZ786496 BGV786493:BIV786496 BQR786493:BSR786496 CAN786493:CCN786496 CKJ786493:CMJ786496 CUF786493:CWF786496 DEB786493:DGB786496 DNX786493:DPX786496 DXT786493:DZT786496 EHP786493:EJP786496 ERL786493:ETL786496 FBH786493:FDH786496 FLD786493:FND786496 FUZ786493:FWZ786496 GEV786493:GGV786496 GOR786493:GQR786496 GYN786493:HAN786496 HIJ786493:HKJ786496 HSF786493:HUF786496 ICB786493:IEB786496 ILX786493:INX786496 IVT786493:IXT786496 JFP786493:JHP786496 JPL786493:JRL786496 JZH786493:KBH786496 KJD786493:KLD786496 KSZ786493:KUZ786496 LCV786493:LEV786496 LMR786493:LOR786496 LWN786493:LYN786496 MGJ786493:MIJ786496 MQF786493:MSF786496 NAB786493:NCB786496 NJX786493:NLX786496 NTT786493:NVT786496 ODP786493:OFP786496 ONL786493:OPL786496 OXH786493:OZH786496 PHD786493:PJD786496 PQZ786493:PSZ786496 QAV786493:QCV786496 QKR786493:QMR786496 QUN786493:QWN786496 REJ786493:RGJ786496 ROF786493:RQF786496 RYB786493:SAB786496 SHX786493:SJX786496 SRT786493:STT786496 TBP786493:TDP786496 TLL786493:TNL786496 TVH786493:TXH786496 UFD786493:UHD786496 UOZ786493:UQZ786496 UYV786493:VAV786496 VIR786493:VKR786496 VSN786493:VUN786496 WCJ786493:WEJ786496 WMF786493:WOF786496 WWB786493:WYB786496 T852029:BT852032 JP852029:LP852032 TL852029:VL852032 ADH852029:AFH852032 AND852029:APD852032 AWZ852029:AYZ852032 BGV852029:BIV852032 BQR852029:BSR852032 CAN852029:CCN852032 CKJ852029:CMJ852032 CUF852029:CWF852032 DEB852029:DGB852032 DNX852029:DPX852032 DXT852029:DZT852032 EHP852029:EJP852032 ERL852029:ETL852032 FBH852029:FDH852032 FLD852029:FND852032 FUZ852029:FWZ852032 GEV852029:GGV852032 GOR852029:GQR852032 GYN852029:HAN852032 HIJ852029:HKJ852032 HSF852029:HUF852032 ICB852029:IEB852032 ILX852029:INX852032 IVT852029:IXT852032 JFP852029:JHP852032 JPL852029:JRL852032 JZH852029:KBH852032 KJD852029:KLD852032 KSZ852029:KUZ852032 LCV852029:LEV852032 LMR852029:LOR852032 LWN852029:LYN852032 MGJ852029:MIJ852032 MQF852029:MSF852032 NAB852029:NCB852032 NJX852029:NLX852032 NTT852029:NVT852032 ODP852029:OFP852032 ONL852029:OPL852032 OXH852029:OZH852032 PHD852029:PJD852032 PQZ852029:PSZ852032 QAV852029:QCV852032 QKR852029:QMR852032 QUN852029:QWN852032 REJ852029:RGJ852032 ROF852029:RQF852032 RYB852029:SAB852032 SHX852029:SJX852032 SRT852029:STT852032 TBP852029:TDP852032 TLL852029:TNL852032 TVH852029:TXH852032 UFD852029:UHD852032 UOZ852029:UQZ852032 UYV852029:VAV852032 VIR852029:VKR852032 VSN852029:VUN852032 WCJ852029:WEJ852032 WMF852029:WOF852032 WWB852029:WYB852032 T917565:BT917568 JP917565:LP917568 TL917565:VL917568 ADH917565:AFH917568 AND917565:APD917568 AWZ917565:AYZ917568 BGV917565:BIV917568 BQR917565:BSR917568 CAN917565:CCN917568 CKJ917565:CMJ917568 CUF917565:CWF917568 DEB917565:DGB917568 DNX917565:DPX917568 DXT917565:DZT917568 EHP917565:EJP917568 ERL917565:ETL917568 FBH917565:FDH917568 FLD917565:FND917568 FUZ917565:FWZ917568 GEV917565:GGV917568 GOR917565:GQR917568 GYN917565:HAN917568 HIJ917565:HKJ917568 HSF917565:HUF917568 ICB917565:IEB917568 ILX917565:INX917568 IVT917565:IXT917568 JFP917565:JHP917568 JPL917565:JRL917568 JZH917565:KBH917568 KJD917565:KLD917568 KSZ917565:KUZ917568 LCV917565:LEV917568 LMR917565:LOR917568 LWN917565:LYN917568 MGJ917565:MIJ917568 MQF917565:MSF917568 NAB917565:NCB917568 NJX917565:NLX917568 NTT917565:NVT917568 ODP917565:OFP917568 ONL917565:OPL917568 OXH917565:OZH917568 PHD917565:PJD917568 PQZ917565:PSZ917568 QAV917565:QCV917568 QKR917565:QMR917568 QUN917565:QWN917568 REJ917565:RGJ917568 ROF917565:RQF917568 RYB917565:SAB917568 SHX917565:SJX917568 SRT917565:STT917568 TBP917565:TDP917568 TLL917565:TNL917568 TVH917565:TXH917568 UFD917565:UHD917568 UOZ917565:UQZ917568 UYV917565:VAV917568 VIR917565:VKR917568 VSN917565:VUN917568 WCJ917565:WEJ917568 WMF917565:WOF917568 WWB917565:WYB917568 T983101:BT983104 JP983101:LP983104 TL983101:VL983104 ADH983101:AFH983104 AND983101:APD983104 AWZ983101:AYZ983104 BGV983101:BIV983104 BQR983101:BSR983104 CAN983101:CCN983104 CKJ983101:CMJ983104 CUF983101:CWF983104 DEB983101:DGB983104 DNX983101:DPX983104 DXT983101:DZT983104 EHP983101:EJP983104 ERL983101:ETL983104 FBH983101:FDH983104 FLD983101:FND983104 FUZ983101:FWZ983104 GEV983101:GGV983104 GOR983101:GQR983104 GYN983101:HAN983104 HIJ983101:HKJ983104 HSF983101:HUF983104 ICB983101:IEB983104 ILX983101:INX983104 IVT983101:IXT983104 JFP983101:JHP983104 JPL983101:JRL983104 JZH983101:KBH983104 KJD983101:KLD983104 KSZ983101:KUZ983104 LCV983101:LEV983104 LMR983101:LOR983104 LWN983101:LYN983104 MGJ983101:MIJ983104 MQF983101:MSF983104 NAB983101:NCB983104 NJX983101:NLX983104 NTT983101:NVT983104 ODP983101:OFP983104 ONL983101:OPL983104 OXH983101:OZH983104 PHD983101:PJD983104 PQZ983101:PSZ983104 QAV983101:QCV983104 QKR983101:QMR983104 QUN983101:QWN983104 REJ983101:RGJ983104 ROF983101:RQF983104 RYB983101:SAB983104 SHX983101:SJX983104 SRT983101:STT983104 TBP983101:TDP983104 TLL983101:TNL983104 TVH983101:TXH983104 UFD983101:UHD983104 UOZ983101:UQZ983104 UYV983101:VAV983104 VIR983101:VKR983104 VSN983101:VUN983104 WCJ983101:WEJ983104 T66:BT68 WWB66:WYB68 WMF66:WOF68 WCJ66:WEJ68 VSN66:VUN68 VIR66:VKR68 UYV66:VAV68 UOZ66:UQZ68 UFD66:UHD68 TVH66:TXH68 TLL66:TNL68 TBP66:TDP68 SRT66:STT68 SHX66:SJX68 RYB66:SAB68 ROF66:RQF68 REJ66:RGJ68 QUN66:QWN68 QKR66:QMR68 QAV66:QCV68 PQZ66:PSZ68 PHD66:PJD68 OXH66:OZH68 ONL66:OPL68 ODP66:OFP68 NTT66:NVT68 NJX66:NLX68 NAB66:NCB68 MQF66:MSF68 MGJ66:MIJ68 LWN66:LYN68 LMR66:LOR68 LCV66:LEV68 KSZ66:KUZ68 KJD66:KLD68 JZH66:KBH68 JPL66:JRL68 JFP66:JHP68 IVT66:IXT68 ILX66:INX68 ICB66:IEB68 HSF66:HUF68 HIJ66:HKJ68 GYN66:HAN68 GOR66:GQR68 GEV66:GGV68 FUZ66:FWZ68 FLD66:FND68 FBH66:FDH68 ERL66:ETL68 EHP66:EJP68 DXT66:DZT68 DNX66:DPX68 DEB66:DGB68 CUF66:CWF68 CKJ66:CMJ68 CAN66:CCN68 BQR66:BSR68 BGV66:BIV68 AWZ66:AYZ68 AND66:APD68 ADH66:AFH68 TL66:VL68 JP66:LP68" xr:uid="{00000000-0002-0000-0A00-000002000000}"/>
    <dataValidation type="list" allowBlank="1" showInputMessage="1" showErrorMessage="1" sqref="S58:U61 JL58:JN61 TH58:TJ61 ADD58:ADF61 AMZ58:ANB61 AWV58:AWX61 BGR58:BGT61 BQN58:BQP61 CAJ58:CAL61 CKF58:CKH61 CUB58:CUD61 DDX58:DDZ61 DNT58:DNV61 DXP58:DXR61 EHL58:EHN61 ERH58:ERJ61 FBD58:FBF61 FKZ58:FLB61 FUV58:FUX61 GER58:GET61 GON58:GOP61 GYJ58:GYL61 HIF58:HIH61 HSB58:HSD61 IBX58:IBZ61 ILT58:ILV61 IVP58:IVR61 JFL58:JFN61 JPH58:JPJ61 JZD58:JZF61 KIZ58:KJB61 KSV58:KSX61 LCR58:LCT61 LMN58:LMP61 LWJ58:LWL61 MGF58:MGH61 MQB58:MQD61 MZX58:MZZ61 NJT58:NJV61 NTP58:NTR61 ODL58:ODN61 ONH58:ONJ61 OXD58:OXF61 PGZ58:PHB61 PQV58:PQX61 QAR58:QAT61 QKN58:QKP61 QUJ58:QUL61 REF58:REH61 ROB58:ROD61 RXX58:RXZ61 SHT58:SHV61 SRP58:SRR61 TBL58:TBN61 TLH58:TLJ61 TVD58:TVF61 UEZ58:UFB61 UOV58:UOX61 UYR58:UYT61 VIN58:VIP61 VSJ58:VSL61 WCF58:WCH61 WMB58:WMD61 WVX58:WVZ61 S65589:U65592 JO65589:JQ65592 TK65589:TM65592 ADG65589:ADI65592 ANC65589:ANE65592 AWY65589:AXA65592 BGU65589:BGW65592 BQQ65589:BQS65592 CAM65589:CAO65592 CKI65589:CKK65592 CUE65589:CUG65592 DEA65589:DEC65592 DNW65589:DNY65592 DXS65589:DXU65592 EHO65589:EHQ65592 ERK65589:ERM65592 FBG65589:FBI65592 FLC65589:FLE65592 FUY65589:FVA65592 GEU65589:GEW65592 GOQ65589:GOS65592 GYM65589:GYO65592 HII65589:HIK65592 HSE65589:HSG65592 ICA65589:ICC65592 ILW65589:ILY65592 IVS65589:IVU65592 JFO65589:JFQ65592 JPK65589:JPM65592 JZG65589:JZI65592 KJC65589:KJE65592 KSY65589:KTA65592 LCU65589:LCW65592 LMQ65589:LMS65592 LWM65589:LWO65592 MGI65589:MGK65592 MQE65589:MQG65592 NAA65589:NAC65592 NJW65589:NJY65592 NTS65589:NTU65592 ODO65589:ODQ65592 ONK65589:ONM65592 OXG65589:OXI65592 PHC65589:PHE65592 PQY65589:PRA65592 QAU65589:QAW65592 QKQ65589:QKS65592 QUM65589:QUO65592 REI65589:REK65592 ROE65589:ROG65592 RYA65589:RYC65592 SHW65589:SHY65592 SRS65589:SRU65592 TBO65589:TBQ65592 TLK65589:TLM65592 TVG65589:TVI65592 UFC65589:UFE65592 UOY65589:UPA65592 UYU65589:UYW65592 VIQ65589:VIS65592 VSM65589:VSO65592 WCI65589:WCK65592 WME65589:WMG65592 WWA65589:WWC65592 S131125:U131128 JO131125:JQ131128 TK131125:TM131128 ADG131125:ADI131128 ANC131125:ANE131128 AWY131125:AXA131128 BGU131125:BGW131128 BQQ131125:BQS131128 CAM131125:CAO131128 CKI131125:CKK131128 CUE131125:CUG131128 DEA131125:DEC131128 DNW131125:DNY131128 DXS131125:DXU131128 EHO131125:EHQ131128 ERK131125:ERM131128 FBG131125:FBI131128 FLC131125:FLE131128 FUY131125:FVA131128 GEU131125:GEW131128 GOQ131125:GOS131128 GYM131125:GYO131128 HII131125:HIK131128 HSE131125:HSG131128 ICA131125:ICC131128 ILW131125:ILY131128 IVS131125:IVU131128 JFO131125:JFQ131128 JPK131125:JPM131128 JZG131125:JZI131128 KJC131125:KJE131128 KSY131125:KTA131128 LCU131125:LCW131128 LMQ131125:LMS131128 LWM131125:LWO131128 MGI131125:MGK131128 MQE131125:MQG131128 NAA131125:NAC131128 NJW131125:NJY131128 NTS131125:NTU131128 ODO131125:ODQ131128 ONK131125:ONM131128 OXG131125:OXI131128 PHC131125:PHE131128 PQY131125:PRA131128 QAU131125:QAW131128 QKQ131125:QKS131128 QUM131125:QUO131128 REI131125:REK131128 ROE131125:ROG131128 RYA131125:RYC131128 SHW131125:SHY131128 SRS131125:SRU131128 TBO131125:TBQ131128 TLK131125:TLM131128 TVG131125:TVI131128 UFC131125:UFE131128 UOY131125:UPA131128 UYU131125:UYW131128 VIQ131125:VIS131128 VSM131125:VSO131128 WCI131125:WCK131128 WME131125:WMG131128 WWA131125:WWC131128 S196661:U196664 JO196661:JQ196664 TK196661:TM196664 ADG196661:ADI196664 ANC196661:ANE196664 AWY196661:AXA196664 BGU196661:BGW196664 BQQ196661:BQS196664 CAM196661:CAO196664 CKI196661:CKK196664 CUE196661:CUG196664 DEA196661:DEC196664 DNW196661:DNY196664 DXS196661:DXU196664 EHO196661:EHQ196664 ERK196661:ERM196664 FBG196661:FBI196664 FLC196661:FLE196664 FUY196661:FVA196664 GEU196661:GEW196664 GOQ196661:GOS196664 GYM196661:GYO196664 HII196661:HIK196664 HSE196661:HSG196664 ICA196661:ICC196664 ILW196661:ILY196664 IVS196661:IVU196664 JFO196661:JFQ196664 JPK196661:JPM196664 JZG196661:JZI196664 KJC196661:KJE196664 KSY196661:KTA196664 LCU196661:LCW196664 LMQ196661:LMS196664 LWM196661:LWO196664 MGI196661:MGK196664 MQE196661:MQG196664 NAA196661:NAC196664 NJW196661:NJY196664 NTS196661:NTU196664 ODO196661:ODQ196664 ONK196661:ONM196664 OXG196661:OXI196664 PHC196661:PHE196664 PQY196661:PRA196664 QAU196661:QAW196664 QKQ196661:QKS196664 QUM196661:QUO196664 REI196661:REK196664 ROE196661:ROG196664 RYA196661:RYC196664 SHW196661:SHY196664 SRS196661:SRU196664 TBO196661:TBQ196664 TLK196661:TLM196664 TVG196661:TVI196664 UFC196661:UFE196664 UOY196661:UPA196664 UYU196661:UYW196664 VIQ196661:VIS196664 VSM196661:VSO196664 WCI196661:WCK196664 WME196661:WMG196664 WWA196661:WWC196664 S262197:U262200 JO262197:JQ262200 TK262197:TM262200 ADG262197:ADI262200 ANC262197:ANE262200 AWY262197:AXA262200 BGU262197:BGW262200 BQQ262197:BQS262200 CAM262197:CAO262200 CKI262197:CKK262200 CUE262197:CUG262200 DEA262197:DEC262200 DNW262197:DNY262200 DXS262197:DXU262200 EHO262197:EHQ262200 ERK262197:ERM262200 FBG262197:FBI262200 FLC262197:FLE262200 FUY262197:FVA262200 GEU262197:GEW262200 GOQ262197:GOS262200 GYM262197:GYO262200 HII262197:HIK262200 HSE262197:HSG262200 ICA262197:ICC262200 ILW262197:ILY262200 IVS262197:IVU262200 JFO262197:JFQ262200 JPK262197:JPM262200 JZG262197:JZI262200 KJC262197:KJE262200 KSY262197:KTA262200 LCU262197:LCW262200 LMQ262197:LMS262200 LWM262197:LWO262200 MGI262197:MGK262200 MQE262197:MQG262200 NAA262197:NAC262200 NJW262197:NJY262200 NTS262197:NTU262200 ODO262197:ODQ262200 ONK262197:ONM262200 OXG262197:OXI262200 PHC262197:PHE262200 PQY262197:PRA262200 QAU262197:QAW262200 QKQ262197:QKS262200 QUM262197:QUO262200 REI262197:REK262200 ROE262197:ROG262200 RYA262197:RYC262200 SHW262197:SHY262200 SRS262197:SRU262200 TBO262197:TBQ262200 TLK262197:TLM262200 TVG262197:TVI262200 UFC262197:UFE262200 UOY262197:UPA262200 UYU262197:UYW262200 VIQ262197:VIS262200 VSM262197:VSO262200 WCI262197:WCK262200 WME262197:WMG262200 WWA262197:WWC262200 S327733:U327736 JO327733:JQ327736 TK327733:TM327736 ADG327733:ADI327736 ANC327733:ANE327736 AWY327733:AXA327736 BGU327733:BGW327736 BQQ327733:BQS327736 CAM327733:CAO327736 CKI327733:CKK327736 CUE327733:CUG327736 DEA327733:DEC327736 DNW327733:DNY327736 DXS327733:DXU327736 EHO327733:EHQ327736 ERK327733:ERM327736 FBG327733:FBI327736 FLC327733:FLE327736 FUY327733:FVA327736 GEU327733:GEW327736 GOQ327733:GOS327736 GYM327733:GYO327736 HII327733:HIK327736 HSE327733:HSG327736 ICA327733:ICC327736 ILW327733:ILY327736 IVS327733:IVU327736 JFO327733:JFQ327736 JPK327733:JPM327736 JZG327733:JZI327736 KJC327733:KJE327736 KSY327733:KTA327736 LCU327733:LCW327736 LMQ327733:LMS327736 LWM327733:LWO327736 MGI327733:MGK327736 MQE327733:MQG327736 NAA327733:NAC327736 NJW327733:NJY327736 NTS327733:NTU327736 ODO327733:ODQ327736 ONK327733:ONM327736 OXG327733:OXI327736 PHC327733:PHE327736 PQY327733:PRA327736 QAU327733:QAW327736 QKQ327733:QKS327736 QUM327733:QUO327736 REI327733:REK327736 ROE327733:ROG327736 RYA327733:RYC327736 SHW327733:SHY327736 SRS327733:SRU327736 TBO327733:TBQ327736 TLK327733:TLM327736 TVG327733:TVI327736 UFC327733:UFE327736 UOY327733:UPA327736 UYU327733:UYW327736 VIQ327733:VIS327736 VSM327733:VSO327736 WCI327733:WCK327736 WME327733:WMG327736 WWA327733:WWC327736 S393269:U393272 JO393269:JQ393272 TK393269:TM393272 ADG393269:ADI393272 ANC393269:ANE393272 AWY393269:AXA393272 BGU393269:BGW393272 BQQ393269:BQS393272 CAM393269:CAO393272 CKI393269:CKK393272 CUE393269:CUG393272 DEA393269:DEC393272 DNW393269:DNY393272 DXS393269:DXU393272 EHO393269:EHQ393272 ERK393269:ERM393272 FBG393269:FBI393272 FLC393269:FLE393272 FUY393269:FVA393272 GEU393269:GEW393272 GOQ393269:GOS393272 GYM393269:GYO393272 HII393269:HIK393272 HSE393269:HSG393272 ICA393269:ICC393272 ILW393269:ILY393272 IVS393269:IVU393272 JFO393269:JFQ393272 JPK393269:JPM393272 JZG393269:JZI393272 KJC393269:KJE393272 KSY393269:KTA393272 LCU393269:LCW393272 LMQ393269:LMS393272 LWM393269:LWO393272 MGI393269:MGK393272 MQE393269:MQG393272 NAA393269:NAC393272 NJW393269:NJY393272 NTS393269:NTU393272 ODO393269:ODQ393272 ONK393269:ONM393272 OXG393269:OXI393272 PHC393269:PHE393272 PQY393269:PRA393272 QAU393269:QAW393272 QKQ393269:QKS393272 QUM393269:QUO393272 REI393269:REK393272 ROE393269:ROG393272 RYA393269:RYC393272 SHW393269:SHY393272 SRS393269:SRU393272 TBO393269:TBQ393272 TLK393269:TLM393272 TVG393269:TVI393272 UFC393269:UFE393272 UOY393269:UPA393272 UYU393269:UYW393272 VIQ393269:VIS393272 VSM393269:VSO393272 WCI393269:WCK393272 WME393269:WMG393272 WWA393269:WWC393272 S458805:U458808 JO458805:JQ458808 TK458805:TM458808 ADG458805:ADI458808 ANC458805:ANE458808 AWY458805:AXA458808 BGU458805:BGW458808 BQQ458805:BQS458808 CAM458805:CAO458808 CKI458805:CKK458808 CUE458805:CUG458808 DEA458805:DEC458808 DNW458805:DNY458808 DXS458805:DXU458808 EHO458805:EHQ458808 ERK458805:ERM458808 FBG458805:FBI458808 FLC458805:FLE458808 FUY458805:FVA458808 GEU458805:GEW458808 GOQ458805:GOS458808 GYM458805:GYO458808 HII458805:HIK458808 HSE458805:HSG458808 ICA458805:ICC458808 ILW458805:ILY458808 IVS458805:IVU458808 JFO458805:JFQ458808 JPK458805:JPM458808 JZG458805:JZI458808 KJC458805:KJE458808 KSY458805:KTA458808 LCU458805:LCW458808 LMQ458805:LMS458808 LWM458805:LWO458808 MGI458805:MGK458808 MQE458805:MQG458808 NAA458805:NAC458808 NJW458805:NJY458808 NTS458805:NTU458808 ODO458805:ODQ458808 ONK458805:ONM458808 OXG458805:OXI458808 PHC458805:PHE458808 PQY458805:PRA458808 QAU458805:QAW458808 QKQ458805:QKS458808 QUM458805:QUO458808 REI458805:REK458808 ROE458805:ROG458808 RYA458805:RYC458808 SHW458805:SHY458808 SRS458805:SRU458808 TBO458805:TBQ458808 TLK458805:TLM458808 TVG458805:TVI458808 UFC458805:UFE458808 UOY458805:UPA458808 UYU458805:UYW458808 VIQ458805:VIS458808 VSM458805:VSO458808 WCI458805:WCK458808 WME458805:WMG458808 WWA458805:WWC458808 S524341:U524344 JO524341:JQ524344 TK524341:TM524344 ADG524341:ADI524344 ANC524341:ANE524344 AWY524341:AXA524344 BGU524341:BGW524344 BQQ524341:BQS524344 CAM524341:CAO524344 CKI524341:CKK524344 CUE524341:CUG524344 DEA524341:DEC524344 DNW524341:DNY524344 DXS524341:DXU524344 EHO524341:EHQ524344 ERK524341:ERM524344 FBG524341:FBI524344 FLC524341:FLE524344 FUY524341:FVA524344 GEU524341:GEW524344 GOQ524341:GOS524344 GYM524341:GYO524344 HII524341:HIK524344 HSE524341:HSG524344 ICA524341:ICC524344 ILW524341:ILY524344 IVS524341:IVU524344 JFO524341:JFQ524344 JPK524341:JPM524344 JZG524341:JZI524344 KJC524341:KJE524344 KSY524341:KTA524344 LCU524341:LCW524344 LMQ524341:LMS524344 LWM524341:LWO524344 MGI524341:MGK524344 MQE524341:MQG524344 NAA524341:NAC524344 NJW524341:NJY524344 NTS524341:NTU524344 ODO524341:ODQ524344 ONK524341:ONM524344 OXG524341:OXI524344 PHC524341:PHE524344 PQY524341:PRA524344 QAU524341:QAW524344 QKQ524341:QKS524344 QUM524341:QUO524344 REI524341:REK524344 ROE524341:ROG524344 RYA524341:RYC524344 SHW524341:SHY524344 SRS524341:SRU524344 TBO524341:TBQ524344 TLK524341:TLM524344 TVG524341:TVI524344 UFC524341:UFE524344 UOY524341:UPA524344 UYU524341:UYW524344 VIQ524341:VIS524344 VSM524341:VSO524344 WCI524341:WCK524344 WME524341:WMG524344 WWA524341:WWC524344 S589877:U589880 JO589877:JQ589880 TK589877:TM589880 ADG589877:ADI589880 ANC589877:ANE589880 AWY589877:AXA589880 BGU589877:BGW589880 BQQ589877:BQS589880 CAM589877:CAO589880 CKI589877:CKK589880 CUE589877:CUG589880 DEA589877:DEC589880 DNW589877:DNY589880 DXS589877:DXU589880 EHO589877:EHQ589880 ERK589877:ERM589880 FBG589877:FBI589880 FLC589877:FLE589880 FUY589877:FVA589880 GEU589877:GEW589880 GOQ589877:GOS589880 GYM589877:GYO589880 HII589877:HIK589880 HSE589877:HSG589880 ICA589877:ICC589880 ILW589877:ILY589880 IVS589877:IVU589880 JFO589877:JFQ589880 JPK589877:JPM589880 JZG589877:JZI589880 KJC589877:KJE589880 KSY589877:KTA589880 LCU589877:LCW589880 LMQ589877:LMS589880 LWM589877:LWO589880 MGI589877:MGK589880 MQE589877:MQG589880 NAA589877:NAC589880 NJW589877:NJY589880 NTS589877:NTU589880 ODO589877:ODQ589880 ONK589877:ONM589880 OXG589877:OXI589880 PHC589877:PHE589880 PQY589877:PRA589880 QAU589877:QAW589880 QKQ589877:QKS589880 QUM589877:QUO589880 REI589877:REK589880 ROE589877:ROG589880 RYA589877:RYC589880 SHW589877:SHY589880 SRS589877:SRU589880 TBO589877:TBQ589880 TLK589877:TLM589880 TVG589877:TVI589880 UFC589877:UFE589880 UOY589877:UPA589880 UYU589877:UYW589880 VIQ589877:VIS589880 VSM589877:VSO589880 WCI589877:WCK589880 WME589877:WMG589880 WWA589877:WWC589880 S655413:U655416 JO655413:JQ655416 TK655413:TM655416 ADG655413:ADI655416 ANC655413:ANE655416 AWY655413:AXA655416 BGU655413:BGW655416 BQQ655413:BQS655416 CAM655413:CAO655416 CKI655413:CKK655416 CUE655413:CUG655416 DEA655413:DEC655416 DNW655413:DNY655416 DXS655413:DXU655416 EHO655413:EHQ655416 ERK655413:ERM655416 FBG655413:FBI655416 FLC655413:FLE655416 FUY655413:FVA655416 GEU655413:GEW655416 GOQ655413:GOS655416 GYM655413:GYO655416 HII655413:HIK655416 HSE655413:HSG655416 ICA655413:ICC655416 ILW655413:ILY655416 IVS655413:IVU655416 JFO655413:JFQ655416 JPK655413:JPM655416 JZG655413:JZI655416 KJC655413:KJE655416 KSY655413:KTA655416 LCU655413:LCW655416 LMQ655413:LMS655416 LWM655413:LWO655416 MGI655413:MGK655416 MQE655413:MQG655416 NAA655413:NAC655416 NJW655413:NJY655416 NTS655413:NTU655416 ODO655413:ODQ655416 ONK655413:ONM655416 OXG655413:OXI655416 PHC655413:PHE655416 PQY655413:PRA655416 QAU655413:QAW655416 QKQ655413:QKS655416 QUM655413:QUO655416 REI655413:REK655416 ROE655413:ROG655416 RYA655413:RYC655416 SHW655413:SHY655416 SRS655413:SRU655416 TBO655413:TBQ655416 TLK655413:TLM655416 TVG655413:TVI655416 UFC655413:UFE655416 UOY655413:UPA655416 UYU655413:UYW655416 VIQ655413:VIS655416 VSM655413:VSO655416 WCI655413:WCK655416 WME655413:WMG655416 WWA655413:WWC655416 S720949:U720952 JO720949:JQ720952 TK720949:TM720952 ADG720949:ADI720952 ANC720949:ANE720952 AWY720949:AXA720952 BGU720949:BGW720952 BQQ720949:BQS720952 CAM720949:CAO720952 CKI720949:CKK720952 CUE720949:CUG720952 DEA720949:DEC720952 DNW720949:DNY720952 DXS720949:DXU720952 EHO720949:EHQ720952 ERK720949:ERM720952 FBG720949:FBI720952 FLC720949:FLE720952 FUY720949:FVA720952 GEU720949:GEW720952 GOQ720949:GOS720952 GYM720949:GYO720952 HII720949:HIK720952 HSE720949:HSG720952 ICA720949:ICC720952 ILW720949:ILY720952 IVS720949:IVU720952 JFO720949:JFQ720952 JPK720949:JPM720952 JZG720949:JZI720952 KJC720949:KJE720952 KSY720949:KTA720952 LCU720949:LCW720952 LMQ720949:LMS720952 LWM720949:LWO720952 MGI720949:MGK720952 MQE720949:MQG720952 NAA720949:NAC720952 NJW720949:NJY720952 NTS720949:NTU720952 ODO720949:ODQ720952 ONK720949:ONM720952 OXG720949:OXI720952 PHC720949:PHE720952 PQY720949:PRA720952 QAU720949:QAW720952 QKQ720949:QKS720952 QUM720949:QUO720952 REI720949:REK720952 ROE720949:ROG720952 RYA720949:RYC720952 SHW720949:SHY720952 SRS720949:SRU720952 TBO720949:TBQ720952 TLK720949:TLM720952 TVG720949:TVI720952 UFC720949:UFE720952 UOY720949:UPA720952 UYU720949:UYW720952 VIQ720949:VIS720952 VSM720949:VSO720952 WCI720949:WCK720952 WME720949:WMG720952 WWA720949:WWC720952 S786485:U786488 JO786485:JQ786488 TK786485:TM786488 ADG786485:ADI786488 ANC786485:ANE786488 AWY786485:AXA786488 BGU786485:BGW786488 BQQ786485:BQS786488 CAM786485:CAO786488 CKI786485:CKK786488 CUE786485:CUG786488 DEA786485:DEC786488 DNW786485:DNY786488 DXS786485:DXU786488 EHO786485:EHQ786488 ERK786485:ERM786488 FBG786485:FBI786488 FLC786485:FLE786488 FUY786485:FVA786488 GEU786485:GEW786488 GOQ786485:GOS786488 GYM786485:GYO786488 HII786485:HIK786488 HSE786485:HSG786488 ICA786485:ICC786488 ILW786485:ILY786488 IVS786485:IVU786488 JFO786485:JFQ786488 JPK786485:JPM786488 JZG786485:JZI786488 KJC786485:KJE786488 KSY786485:KTA786488 LCU786485:LCW786488 LMQ786485:LMS786488 LWM786485:LWO786488 MGI786485:MGK786488 MQE786485:MQG786488 NAA786485:NAC786488 NJW786485:NJY786488 NTS786485:NTU786488 ODO786485:ODQ786488 ONK786485:ONM786488 OXG786485:OXI786488 PHC786485:PHE786488 PQY786485:PRA786488 QAU786485:QAW786488 QKQ786485:QKS786488 QUM786485:QUO786488 REI786485:REK786488 ROE786485:ROG786488 RYA786485:RYC786488 SHW786485:SHY786488 SRS786485:SRU786488 TBO786485:TBQ786488 TLK786485:TLM786488 TVG786485:TVI786488 UFC786485:UFE786488 UOY786485:UPA786488 UYU786485:UYW786488 VIQ786485:VIS786488 VSM786485:VSO786488 WCI786485:WCK786488 WME786485:WMG786488 WWA786485:WWC786488 S852021:U852024 JO852021:JQ852024 TK852021:TM852024 ADG852021:ADI852024 ANC852021:ANE852024 AWY852021:AXA852024 BGU852021:BGW852024 BQQ852021:BQS852024 CAM852021:CAO852024 CKI852021:CKK852024 CUE852021:CUG852024 DEA852021:DEC852024 DNW852021:DNY852024 DXS852021:DXU852024 EHO852021:EHQ852024 ERK852021:ERM852024 FBG852021:FBI852024 FLC852021:FLE852024 FUY852021:FVA852024 GEU852021:GEW852024 GOQ852021:GOS852024 GYM852021:GYO852024 HII852021:HIK852024 HSE852021:HSG852024 ICA852021:ICC852024 ILW852021:ILY852024 IVS852021:IVU852024 JFO852021:JFQ852024 JPK852021:JPM852024 JZG852021:JZI852024 KJC852021:KJE852024 KSY852021:KTA852024 LCU852021:LCW852024 LMQ852021:LMS852024 LWM852021:LWO852024 MGI852021:MGK852024 MQE852021:MQG852024 NAA852021:NAC852024 NJW852021:NJY852024 NTS852021:NTU852024 ODO852021:ODQ852024 ONK852021:ONM852024 OXG852021:OXI852024 PHC852021:PHE852024 PQY852021:PRA852024 QAU852021:QAW852024 QKQ852021:QKS852024 QUM852021:QUO852024 REI852021:REK852024 ROE852021:ROG852024 RYA852021:RYC852024 SHW852021:SHY852024 SRS852021:SRU852024 TBO852021:TBQ852024 TLK852021:TLM852024 TVG852021:TVI852024 UFC852021:UFE852024 UOY852021:UPA852024 UYU852021:UYW852024 VIQ852021:VIS852024 VSM852021:VSO852024 WCI852021:WCK852024 WME852021:WMG852024 WWA852021:WWC852024 S917557:U917560 JO917557:JQ917560 TK917557:TM917560 ADG917557:ADI917560 ANC917557:ANE917560 AWY917557:AXA917560 BGU917557:BGW917560 BQQ917557:BQS917560 CAM917557:CAO917560 CKI917557:CKK917560 CUE917557:CUG917560 DEA917557:DEC917560 DNW917557:DNY917560 DXS917557:DXU917560 EHO917557:EHQ917560 ERK917557:ERM917560 FBG917557:FBI917560 FLC917557:FLE917560 FUY917557:FVA917560 GEU917557:GEW917560 GOQ917557:GOS917560 GYM917557:GYO917560 HII917557:HIK917560 HSE917557:HSG917560 ICA917557:ICC917560 ILW917557:ILY917560 IVS917557:IVU917560 JFO917557:JFQ917560 JPK917557:JPM917560 JZG917557:JZI917560 KJC917557:KJE917560 KSY917557:KTA917560 LCU917557:LCW917560 LMQ917557:LMS917560 LWM917557:LWO917560 MGI917557:MGK917560 MQE917557:MQG917560 NAA917557:NAC917560 NJW917557:NJY917560 NTS917557:NTU917560 ODO917557:ODQ917560 ONK917557:ONM917560 OXG917557:OXI917560 PHC917557:PHE917560 PQY917557:PRA917560 QAU917557:QAW917560 QKQ917557:QKS917560 QUM917557:QUO917560 REI917557:REK917560 ROE917557:ROG917560 RYA917557:RYC917560 SHW917557:SHY917560 SRS917557:SRU917560 TBO917557:TBQ917560 TLK917557:TLM917560 TVG917557:TVI917560 UFC917557:UFE917560 UOY917557:UPA917560 UYU917557:UYW917560 VIQ917557:VIS917560 VSM917557:VSO917560 WCI917557:WCK917560 WME917557:WMG917560 WWA917557:WWC917560 S983093:U983096 JO983093:JQ983096 TK983093:TM983096 ADG983093:ADI983096 ANC983093:ANE983096 AWY983093:AXA983096 BGU983093:BGW983096 BQQ983093:BQS983096 CAM983093:CAO983096 CKI983093:CKK983096 CUE983093:CUG983096 DEA983093:DEC983096 DNW983093:DNY983096 DXS983093:DXU983096 EHO983093:EHQ983096 ERK983093:ERM983096 FBG983093:FBI983096 FLC983093:FLE983096 FUY983093:FVA983096 GEU983093:GEW983096 GOQ983093:GOS983096 GYM983093:GYO983096 HII983093:HIK983096 HSE983093:HSG983096 ICA983093:ICC983096 ILW983093:ILY983096 IVS983093:IVU983096 JFO983093:JFQ983096 JPK983093:JPM983096 JZG983093:JZI983096 KJC983093:KJE983096 KSY983093:KTA983096 LCU983093:LCW983096 LMQ983093:LMS983096 LWM983093:LWO983096 MGI983093:MGK983096 MQE983093:MQG983096 NAA983093:NAC983096 NJW983093:NJY983096 NTS983093:NTU983096 ODO983093:ODQ983096 ONK983093:ONM983096 OXG983093:OXI983096 PHC983093:PHE983096 PQY983093:PRA983096 QAU983093:QAW983096 QKQ983093:QKS983096 QUM983093:QUO983096 REI983093:REK983096 ROE983093:ROG983096 RYA983093:RYC983096 SHW983093:SHY983096 SRS983093:SRU983096 TBO983093:TBQ983096 TLK983093:TLM983096 TVG983093:TVI983096 UFC983093:UFE983096 UOY983093:UPA983096 UYU983093:UYW983096 VIQ983093:VIS983096 VSM983093:VSO983096 WCI983093:WCK983096 WME983093:WMG983096 WWA983093:WWC983096 AB58:AD61 JX58:JZ61 TT58:TV61 ADP58:ADR61 ANL58:ANN61 AXH58:AXJ61 BHD58:BHF61 BQZ58:BRB61 CAV58:CAX61 CKR58:CKT61 CUN58:CUP61 DEJ58:DEL61 DOF58:DOH61 DYB58:DYD61 EHX58:EHZ61 ERT58:ERV61 FBP58:FBR61 FLL58:FLN61 FVH58:FVJ61 GFD58:GFF61 GOZ58:GPB61 GYV58:GYX61 HIR58:HIT61 HSN58:HSP61 ICJ58:ICL61 IMF58:IMH61 IWB58:IWD61 JFX58:JFZ61 JPT58:JPV61 JZP58:JZR61 KJL58:KJN61 KTH58:KTJ61 LDD58:LDF61 LMZ58:LNB61 LWV58:LWX61 MGR58:MGT61 MQN58:MQP61 NAJ58:NAL61 NKF58:NKH61 NUB58:NUD61 ODX58:ODZ61 ONT58:ONV61 OXP58:OXR61 PHL58:PHN61 PRH58:PRJ61 QBD58:QBF61 QKZ58:QLB61 QUV58:QUX61 RER58:RET61 RON58:ROP61 RYJ58:RYL61 SIF58:SIH61 SSB58:SSD61 TBX58:TBZ61 TLT58:TLV61 TVP58:TVR61 UFL58:UFN61 UPH58:UPJ61 UZD58:UZF61 VIZ58:VJB61 VSV58:VSX61 WCR58:WCT61 WMN58:WMP61 WWJ58:WWL61 AE65589:AG65592 KA65589:KC65592 TW65589:TY65592 ADS65589:ADU65592 ANO65589:ANQ65592 AXK65589:AXM65592 BHG65589:BHI65592 BRC65589:BRE65592 CAY65589:CBA65592 CKU65589:CKW65592 CUQ65589:CUS65592 DEM65589:DEO65592 DOI65589:DOK65592 DYE65589:DYG65592 EIA65589:EIC65592 ERW65589:ERY65592 FBS65589:FBU65592 FLO65589:FLQ65592 FVK65589:FVM65592 GFG65589:GFI65592 GPC65589:GPE65592 GYY65589:GZA65592 HIU65589:HIW65592 HSQ65589:HSS65592 ICM65589:ICO65592 IMI65589:IMK65592 IWE65589:IWG65592 JGA65589:JGC65592 JPW65589:JPY65592 JZS65589:JZU65592 KJO65589:KJQ65592 KTK65589:KTM65592 LDG65589:LDI65592 LNC65589:LNE65592 LWY65589:LXA65592 MGU65589:MGW65592 MQQ65589:MQS65592 NAM65589:NAO65592 NKI65589:NKK65592 NUE65589:NUG65592 OEA65589:OEC65592 ONW65589:ONY65592 OXS65589:OXU65592 PHO65589:PHQ65592 PRK65589:PRM65592 QBG65589:QBI65592 QLC65589:QLE65592 QUY65589:QVA65592 REU65589:REW65592 ROQ65589:ROS65592 RYM65589:RYO65592 SII65589:SIK65592 SSE65589:SSG65592 TCA65589:TCC65592 TLW65589:TLY65592 TVS65589:TVU65592 UFO65589:UFQ65592 UPK65589:UPM65592 UZG65589:UZI65592 VJC65589:VJE65592 VSY65589:VTA65592 WCU65589:WCW65592 WMQ65589:WMS65592 WWM65589:WWO65592 AE131125:AG131128 KA131125:KC131128 TW131125:TY131128 ADS131125:ADU131128 ANO131125:ANQ131128 AXK131125:AXM131128 BHG131125:BHI131128 BRC131125:BRE131128 CAY131125:CBA131128 CKU131125:CKW131128 CUQ131125:CUS131128 DEM131125:DEO131128 DOI131125:DOK131128 DYE131125:DYG131128 EIA131125:EIC131128 ERW131125:ERY131128 FBS131125:FBU131128 FLO131125:FLQ131128 FVK131125:FVM131128 GFG131125:GFI131128 GPC131125:GPE131128 GYY131125:GZA131128 HIU131125:HIW131128 HSQ131125:HSS131128 ICM131125:ICO131128 IMI131125:IMK131128 IWE131125:IWG131128 JGA131125:JGC131128 JPW131125:JPY131128 JZS131125:JZU131128 KJO131125:KJQ131128 KTK131125:KTM131128 LDG131125:LDI131128 LNC131125:LNE131128 LWY131125:LXA131128 MGU131125:MGW131128 MQQ131125:MQS131128 NAM131125:NAO131128 NKI131125:NKK131128 NUE131125:NUG131128 OEA131125:OEC131128 ONW131125:ONY131128 OXS131125:OXU131128 PHO131125:PHQ131128 PRK131125:PRM131128 QBG131125:QBI131128 QLC131125:QLE131128 QUY131125:QVA131128 REU131125:REW131128 ROQ131125:ROS131128 RYM131125:RYO131128 SII131125:SIK131128 SSE131125:SSG131128 TCA131125:TCC131128 TLW131125:TLY131128 TVS131125:TVU131128 UFO131125:UFQ131128 UPK131125:UPM131128 UZG131125:UZI131128 VJC131125:VJE131128 VSY131125:VTA131128 WCU131125:WCW131128 WMQ131125:WMS131128 WWM131125:WWO131128 AE196661:AG196664 KA196661:KC196664 TW196661:TY196664 ADS196661:ADU196664 ANO196661:ANQ196664 AXK196661:AXM196664 BHG196661:BHI196664 BRC196661:BRE196664 CAY196661:CBA196664 CKU196661:CKW196664 CUQ196661:CUS196664 DEM196661:DEO196664 DOI196661:DOK196664 DYE196661:DYG196664 EIA196661:EIC196664 ERW196661:ERY196664 FBS196661:FBU196664 FLO196661:FLQ196664 FVK196661:FVM196664 GFG196661:GFI196664 GPC196661:GPE196664 GYY196661:GZA196664 HIU196661:HIW196664 HSQ196661:HSS196664 ICM196661:ICO196664 IMI196661:IMK196664 IWE196661:IWG196664 JGA196661:JGC196664 JPW196661:JPY196664 JZS196661:JZU196664 KJO196661:KJQ196664 KTK196661:KTM196664 LDG196661:LDI196664 LNC196661:LNE196664 LWY196661:LXA196664 MGU196661:MGW196664 MQQ196661:MQS196664 NAM196661:NAO196664 NKI196661:NKK196664 NUE196661:NUG196664 OEA196661:OEC196664 ONW196661:ONY196664 OXS196661:OXU196664 PHO196661:PHQ196664 PRK196661:PRM196664 QBG196661:QBI196664 QLC196661:QLE196664 QUY196661:QVA196664 REU196661:REW196664 ROQ196661:ROS196664 RYM196661:RYO196664 SII196661:SIK196664 SSE196661:SSG196664 TCA196661:TCC196664 TLW196661:TLY196664 TVS196661:TVU196664 UFO196661:UFQ196664 UPK196661:UPM196664 UZG196661:UZI196664 VJC196661:VJE196664 VSY196661:VTA196664 WCU196661:WCW196664 WMQ196661:WMS196664 WWM196661:WWO196664 AE262197:AG262200 KA262197:KC262200 TW262197:TY262200 ADS262197:ADU262200 ANO262197:ANQ262200 AXK262197:AXM262200 BHG262197:BHI262200 BRC262197:BRE262200 CAY262197:CBA262200 CKU262197:CKW262200 CUQ262197:CUS262200 DEM262197:DEO262200 DOI262197:DOK262200 DYE262197:DYG262200 EIA262197:EIC262200 ERW262197:ERY262200 FBS262197:FBU262200 FLO262197:FLQ262200 FVK262197:FVM262200 GFG262197:GFI262200 GPC262197:GPE262200 GYY262197:GZA262200 HIU262197:HIW262200 HSQ262197:HSS262200 ICM262197:ICO262200 IMI262197:IMK262200 IWE262197:IWG262200 JGA262197:JGC262200 JPW262197:JPY262200 JZS262197:JZU262200 KJO262197:KJQ262200 KTK262197:KTM262200 LDG262197:LDI262200 LNC262197:LNE262200 LWY262197:LXA262200 MGU262197:MGW262200 MQQ262197:MQS262200 NAM262197:NAO262200 NKI262197:NKK262200 NUE262197:NUG262200 OEA262197:OEC262200 ONW262197:ONY262200 OXS262197:OXU262200 PHO262197:PHQ262200 PRK262197:PRM262200 QBG262197:QBI262200 QLC262197:QLE262200 QUY262197:QVA262200 REU262197:REW262200 ROQ262197:ROS262200 RYM262197:RYO262200 SII262197:SIK262200 SSE262197:SSG262200 TCA262197:TCC262200 TLW262197:TLY262200 TVS262197:TVU262200 UFO262197:UFQ262200 UPK262197:UPM262200 UZG262197:UZI262200 VJC262197:VJE262200 VSY262197:VTA262200 WCU262197:WCW262200 WMQ262197:WMS262200 WWM262197:WWO262200 AE327733:AG327736 KA327733:KC327736 TW327733:TY327736 ADS327733:ADU327736 ANO327733:ANQ327736 AXK327733:AXM327736 BHG327733:BHI327736 BRC327733:BRE327736 CAY327733:CBA327736 CKU327733:CKW327736 CUQ327733:CUS327736 DEM327733:DEO327736 DOI327733:DOK327736 DYE327733:DYG327736 EIA327733:EIC327736 ERW327733:ERY327736 FBS327733:FBU327736 FLO327733:FLQ327736 FVK327733:FVM327736 GFG327733:GFI327736 GPC327733:GPE327736 GYY327733:GZA327736 HIU327733:HIW327736 HSQ327733:HSS327736 ICM327733:ICO327736 IMI327733:IMK327736 IWE327733:IWG327736 JGA327733:JGC327736 JPW327733:JPY327736 JZS327733:JZU327736 KJO327733:KJQ327736 KTK327733:KTM327736 LDG327733:LDI327736 LNC327733:LNE327736 LWY327733:LXA327736 MGU327733:MGW327736 MQQ327733:MQS327736 NAM327733:NAO327736 NKI327733:NKK327736 NUE327733:NUG327736 OEA327733:OEC327736 ONW327733:ONY327736 OXS327733:OXU327736 PHO327733:PHQ327736 PRK327733:PRM327736 QBG327733:QBI327736 QLC327733:QLE327736 QUY327733:QVA327736 REU327733:REW327736 ROQ327733:ROS327736 RYM327733:RYO327736 SII327733:SIK327736 SSE327733:SSG327736 TCA327733:TCC327736 TLW327733:TLY327736 TVS327733:TVU327736 UFO327733:UFQ327736 UPK327733:UPM327736 UZG327733:UZI327736 VJC327733:VJE327736 VSY327733:VTA327736 WCU327733:WCW327736 WMQ327733:WMS327736 WWM327733:WWO327736 AE393269:AG393272 KA393269:KC393272 TW393269:TY393272 ADS393269:ADU393272 ANO393269:ANQ393272 AXK393269:AXM393272 BHG393269:BHI393272 BRC393269:BRE393272 CAY393269:CBA393272 CKU393269:CKW393272 CUQ393269:CUS393272 DEM393269:DEO393272 DOI393269:DOK393272 DYE393269:DYG393272 EIA393269:EIC393272 ERW393269:ERY393272 FBS393269:FBU393272 FLO393269:FLQ393272 FVK393269:FVM393272 GFG393269:GFI393272 GPC393269:GPE393272 GYY393269:GZA393272 HIU393269:HIW393272 HSQ393269:HSS393272 ICM393269:ICO393272 IMI393269:IMK393272 IWE393269:IWG393272 JGA393269:JGC393272 JPW393269:JPY393272 JZS393269:JZU393272 KJO393269:KJQ393272 KTK393269:KTM393272 LDG393269:LDI393272 LNC393269:LNE393272 LWY393269:LXA393272 MGU393269:MGW393272 MQQ393269:MQS393272 NAM393269:NAO393272 NKI393269:NKK393272 NUE393269:NUG393272 OEA393269:OEC393272 ONW393269:ONY393272 OXS393269:OXU393272 PHO393269:PHQ393272 PRK393269:PRM393272 QBG393269:QBI393272 QLC393269:QLE393272 QUY393269:QVA393272 REU393269:REW393272 ROQ393269:ROS393272 RYM393269:RYO393272 SII393269:SIK393272 SSE393269:SSG393272 TCA393269:TCC393272 TLW393269:TLY393272 TVS393269:TVU393272 UFO393269:UFQ393272 UPK393269:UPM393272 UZG393269:UZI393272 VJC393269:VJE393272 VSY393269:VTA393272 WCU393269:WCW393272 WMQ393269:WMS393272 WWM393269:WWO393272 AE458805:AG458808 KA458805:KC458808 TW458805:TY458808 ADS458805:ADU458808 ANO458805:ANQ458808 AXK458805:AXM458808 BHG458805:BHI458808 BRC458805:BRE458808 CAY458805:CBA458808 CKU458805:CKW458808 CUQ458805:CUS458808 DEM458805:DEO458808 DOI458805:DOK458808 DYE458805:DYG458808 EIA458805:EIC458808 ERW458805:ERY458808 FBS458805:FBU458808 FLO458805:FLQ458808 FVK458805:FVM458808 GFG458805:GFI458808 GPC458805:GPE458808 GYY458805:GZA458808 HIU458805:HIW458808 HSQ458805:HSS458808 ICM458805:ICO458808 IMI458805:IMK458808 IWE458805:IWG458808 JGA458805:JGC458808 JPW458805:JPY458808 JZS458805:JZU458808 KJO458805:KJQ458808 KTK458805:KTM458808 LDG458805:LDI458808 LNC458805:LNE458808 LWY458805:LXA458808 MGU458805:MGW458808 MQQ458805:MQS458808 NAM458805:NAO458808 NKI458805:NKK458808 NUE458805:NUG458808 OEA458805:OEC458808 ONW458805:ONY458808 OXS458805:OXU458808 PHO458805:PHQ458808 PRK458805:PRM458808 QBG458805:QBI458808 QLC458805:QLE458808 QUY458805:QVA458808 REU458805:REW458808 ROQ458805:ROS458808 RYM458805:RYO458808 SII458805:SIK458808 SSE458805:SSG458808 TCA458805:TCC458808 TLW458805:TLY458808 TVS458805:TVU458808 UFO458805:UFQ458808 UPK458805:UPM458808 UZG458805:UZI458808 VJC458805:VJE458808 VSY458805:VTA458808 WCU458805:WCW458808 WMQ458805:WMS458808 WWM458805:WWO458808 AE524341:AG524344 KA524341:KC524344 TW524341:TY524344 ADS524341:ADU524344 ANO524341:ANQ524344 AXK524341:AXM524344 BHG524341:BHI524344 BRC524341:BRE524344 CAY524341:CBA524344 CKU524341:CKW524344 CUQ524341:CUS524344 DEM524341:DEO524344 DOI524341:DOK524344 DYE524341:DYG524344 EIA524341:EIC524344 ERW524341:ERY524344 FBS524341:FBU524344 FLO524341:FLQ524344 FVK524341:FVM524344 GFG524341:GFI524344 GPC524341:GPE524344 GYY524341:GZA524344 HIU524341:HIW524344 HSQ524341:HSS524344 ICM524341:ICO524344 IMI524341:IMK524344 IWE524341:IWG524344 JGA524341:JGC524344 JPW524341:JPY524344 JZS524341:JZU524344 KJO524341:KJQ524344 KTK524341:KTM524344 LDG524341:LDI524344 LNC524341:LNE524344 LWY524341:LXA524344 MGU524341:MGW524344 MQQ524341:MQS524344 NAM524341:NAO524344 NKI524341:NKK524344 NUE524341:NUG524344 OEA524341:OEC524344 ONW524341:ONY524344 OXS524341:OXU524344 PHO524341:PHQ524344 PRK524341:PRM524344 QBG524341:QBI524344 QLC524341:QLE524344 QUY524341:QVA524344 REU524341:REW524344 ROQ524341:ROS524344 RYM524341:RYO524344 SII524341:SIK524344 SSE524341:SSG524344 TCA524341:TCC524344 TLW524341:TLY524344 TVS524341:TVU524344 UFO524341:UFQ524344 UPK524341:UPM524344 UZG524341:UZI524344 VJC524341:VJE524344 VSY524341:VTA524344 WCU524341:WCW524344 WMQ524341:WMS524344 WWM524341:WWO524344 AE589877:AG589880 KA589877:KC589880 TW589877:TY589880 ADS589877:ADU589880 ANO589877:ANQ589880 AXK589877:AXM589880 BHG589877:BHI589880 BRC589877:BRE589880 CAY589877:CBA589880 CKU589877:CKW589880 CUQ589877:CUS589880 DEM589877:DEO589880 DOI589877:DOK589880 DYE589877:DYG589880 EIA589877:EIC589880 ERW589877:ERY589880 FBS589877:FBU589880 FLO589877:FLQ589880 FVK589877:FVM589880 GFG589877:GFI589880 GPC589877:GPE589880 GYY589877:GZA589880 HIU589877:HIW589880 HSQ589877:HSS589880 ICM589877:ICO589880 IMI589877:IMK589880 IWE589877:IWG589880 JGA589877:JGC589880 JPW589877:JPY589880 JZS589877:JZU589880 KJO589877:KJQ589880 KTK589877:KTM589880 LDG589877:LDI589880 LNC589877:LNE589880 LWY589877:LXA589880 MGU589877:MGW589880 MQQ589877:MQS589880 NAM589877:NAO589880 NKI589877:NKK589880 NUE589877:NUG589880 OEA589877:OEC589880 ONW589877:ONY589880 OXS589877:OXU589880 PHO589877:PHQ589880 PRK589877:PRM589880 QBG589877:QBI589880 QLC589877:QLE589880 QUY589877:QVA589880 REU589877:REW589880 ROQ589877:ROS589880 RYM589877:RYO589880 SII589877:SIK589880 SSE589877:SSG589880 TCA589877:TCC589880 TLW589877:TLY589880 TVS589877:TVU589880 UFO589877:UFQ589880 UPK589877:UPM589880 UZG589877:UZI589880 VJC589877:VJE589880 VSY589877:VTA589880 WCU589877:WCW589880 WMQ589877:WMS589880 WWM589877:WWO589880 AE655413:AG655416 KA655413:KC655416 TW655413:TY655416 ADS655413:ADU655416 ANO655413:ANQ655416 AXK655413:AXM655416 BHG655413:BHI655416 BRC655413:BRE655416 CAY655413:CBA655416 CKU655413:CKW655416 CUQ655413:CUS655416 DEM655413:DEO655416 DOI655413:DOK655416 DYE655413:DYG655416 EIA655413:EIC655416 ERW655413:ERY655416 FBS655413:FBU655416 FLO655413:FLQ655416 FVK655413:FVM655416 GFG655413:GFI655416 GPC655413:GPE655416 GYY655413:GZA655416 HIU655413:HIW655416 HSQ655413:HSS655416 ICM655413:ICO655416 IMI655413:IMK655416 IWE655413:IWG655416 JGA655413:JGC655416 JPW655413:JPY655416 JZS655413:JZU655416 KJO655413:KJQ655416 KTK655413:KTM655416 LDG655413:LDI655416 LNC655413:LNE655416 LWY655413:LXA655416 MGU655413:MGW655416 MQQ655413:MQS655416 NAM655413:NAO655416 NKI655413:NKK655416 NUE655413:NUG655416 OEA655413:OEC655416 ONW655413:ONY655416 OXS655413:OXU655416 PHO655413:PHQ655416 PRK655413:PRM655416 QBG655413:QBI655416 QLC655413:QLE655416 QUY655413:QVA655416 REU655413:REW655416 ROQ655413:ROS655416 RYM655413:RYO655416 SII655413:SIK655416 SSE655413:SSG655416 TCA655413:TCC655416 TLW655413:TLY655416 TVS655413:TVU655416 UFO655413:UFQ655416 UPK655413:UPM655416 UZG655413:UZI655416 VJC655413:VJE655416 VSY655413:VTA655416 WCU655413:WCW655416 WMQ655413:WMS655416 WWM655413:WWO655416 AE720949:AG720952 KA720949:KC720952 TW720949:TY720952 ADS720949:ADU720952 ANO720949:ANQ720952 AXK720949:AXM720952 BHG720949:BHI720952 BRC720949:BRE720952 CAY720949:CBA720952 CKU720949:CKW720952 CUQ720949:CUS720952 DEM720949:DEO720952 DOI720949:DOK720952 DYE720949:DYG720952 EIA720949:EIC720952 ERW720949:ERY720952 FBS720949:FBU720952 FLO720949:FLQ720952 FVK720949:FVM720952 GFG720949:GFI720952 GPC720949:GPE720952 GYY720949:GZA720952 HIU720949:HIW720952 HSQ720949:HSS720952 ICM720949:ICO720952 IMI720949:IMK720952 IWE720949:IWG720952 JGA720949:JGC720952 JPW720949:JPY720952 JZS720949:JZU720952 KJO720949:KJQ720952 KTK720949:KTM720952 LDG720949:LDI720952 LNC720949:LNE720952 LWY720949:LXA720952 MGU720949:MGW720952 MQQ720949:MQS720952 NAM720949:NAO720952 NKI720949:NKK720952 NUE720949:NUG720952 OEA720949:OEC720952 ONW720949:ONY720952 OXS720949:OXU720952 PHO720949:PHQ720952 PRK720949:PRM720952 QBG720949:QBI720952 QLC720949:QLE720952 QUY720949:QVA720952 REU720949:REW720952 ROQ720949:ROS720952 RYM720949:RYO720952 SII720949:SIK720952 SSE720949:SSG720952 TCA720949:TCC720952 TLW720949:TLY720952 TVS720949:TVU720952 UFO720949:UFQ720952 UPK720949:UPM720952 UZG720949:UZI720952 VJC720949:VJE720952 VSY720949:VTA720952 WCU720949:WCW720952 WMQ720949:WMS720952 WWM720949:WWO720952 AE786485:AG786488 KA786485:KC786488 TW786485:TY786488 ADS786485:ADU786488 ANO786485:ANQ786488 AXK786485:AXM786488 BHG786485:BHI786488 BRC786485:BRE786488 CAY786485:CBA786488 CKU786485:CKW786488 CUQ786485:CUS786488 DEM786485:DEO786488 DOI786485:DOK786488 DYE786485:DYG786488 EIA786485:EIC786488 ERW786485:ERY786488 FBS786485:FBU786488 FLO786485:FLQ786488 FVK786485:FVM786488 GFG786485:GFI786488 GPC786485:GPE786488 GYY786485:GZA786488 HIU786485:HIW786488 HSQ786485:HSS786488 ICM786485:ICO786488 IMI786485:IMK786488 IWE786485:IWG786488 JGA786485:JGC786488 JPW786485:JPY786488 JZS786485:JZU786488 KJO786485:KJQ786488 KTK786485:KTM786488 LDG786485:LDI786488 LNC786485:LNE786488 LWY786485:LXA786488 MGU786485:MGW786488 MQQ786485:MQS786488 NAM786485:NAO786488 NKI786485:NKK786488 NUE786485:NUG786488 OEA786485:OEC786488 ONW786485:ONY786488 OXS786485:OXU786488 PHO786485:PHQ786488 PRK786485:PRM786488 QBG786485:QBI786488 QLC786485:QLE786488 QUY786485:QVA786488 REU786485:REW786488 ROQ786485:ROS786488 RYM786485:RYO786488 SII786485:SIK786488 SSE786485:SSG786488 TCA786485:TCC786488 TLW786485:TLY786488 TVS786485:TVU786488 UFO786485:UFQ786488 UPK786485:UPM786488 UZG786485:UZI786488 VJC786485:VJE786488 VSY786485:VTA786488 WCU786485:WCW786488 WMQ786485:WMS786488 WWM786485:WWO786488 AE852021:AG852024 KA852021:KC852024 TW852021:TY852024 ADS852021:ADU852024 ANO852021:ANQ852024 AXK852021:AXM852024 BHG852021:BHI852024 BRC852021:BRE852024 CAY852021:CBA852024 CKU852021:CKW852024 CUQ852021:CUS852024 DEM852021:DEO852024 DOI852021:DOK852024 DYE852021:DYG852024 EIA852021:EIC852024 ERW852021:ERY852024 FBS852021:FBU852024 FLO852021:FLQ852024 FVK852021:FVM852024 GFG852021:GFI852024 GPC852021:GPE852024 GYY852021:GZA852024 HIU852021:HIW852024 HSQ852021:HSS852024 ICM852021:ICO852024 IMI852021:IMK852024 IWE852021:IWG852024 JGA852021:JGC852024 JPW852021:JPY852024 JZS852021:JZU852024 KJO852021:KJQ852024 KTK852021:KTM852024 LDG852021:LDI852024 LNC852021:LNE852024 LWY852021:LXA852024 MGU852021:MGW852024 MQQ852021:MQS852024 NAM852021:NAO852024 NKI852021:NKK852024 NUE852021:NUG852024 OEA852021:OEC852024 ONW852021:ONY852024 OXS852021:OXU852024 PHO852021:PHQ852024 PRK852021:PRM852024 QBG852021:QBI852024 QLC852021:QLE852024 QUY852021:QVA852024 REU852021:REW852024 ROQ852021:ROS852024 RYM852021:RYO852024 SII852021:SIK852024 SSE852021:SSG852024 TCA852021:TCC852024 TLW852021:TLY852024 TVS852021:TVU852024 UFO852021:UFQ852024 UPK852021:UPM852024 UZG852021:UZI852024 VJC852021:VJE852024 VSY852021:VTA852024 WCU852021:WCW852024 WMQ852021:WMS852024 WWM852021:WWO852024 AE917557:AG917560 KA917557:KC917560 TW917557:TY917560 ADS917557:ADU917560 ANO917557:ANQ917560 AXK917557:AXM917560 BHG917557:BHI917560 BRC917557:BRE917560 CAY917557:CBA917560 CKU917557:CKW917560 CUQ917557:CUS917560 DEM917557:DEO917560 DOI917557:DOK917560 DYE917557:DYG917560 EIA917557:EIC917560 ERW917557:ERY917560 FBS917557:FBU917560 FLO917557:FLQ917560 FVK917557:FVM917560 GFG917557:GFI917560 GPC917557:GPE917560 GYY917557:GZA917560 HIU917557:HIW917560 HSQ917557:HSS917560 ICM917557:ICO917560 IMI917557:IMK917560 IWE917557:IWG917560 JGA917557:JGC917560 JPW917557:JPY917560 JZS917557:JZU917560 KJO917557:KJQ917560 KTK917557:KTM917560 LDG917557:LDI917560 LNC917557:LNE917560 LWY917557:LXA917560 MGU917557:MGW917560 MQQ917557:MQS917560 NAM917557:NAO917560 NKI917557:NKK917560 NUE917557:NUG917560 OEA917557:OEC917560 ONW917557:ONY917560 OXS917557:OXU917560 PHO917557:PHQ917560 PRK917557:PRM917560 QBG917557:QBI917560 QLC917557:QLE917560 QUY917557:QVA917560 REU917557:REW917560 ROQ917557:ROS917560 RYM917557:RYO917560 SII917557:SIK917560 SSE917557:SSG917560 TCA917557:TCC917560 TLW917557:TLY917560 TVS917557:TVU917560 UFO917557:UFQ917560 UPK917557:UPM917560 UZG917557:UZI917560 VJC917557:VJE917560 VSY917557:VTA917560 WCU917557:WCW917560 WMQ917557:WMS917560 WWM917557:WWO917560 AE983093:AG983096 KA983093:KC983096 TW983093:TY983096 ADS983093:ADU983096 ANO983093:ANQ983096 AXK983093:AXM983096 BHG983093:BHI983096 BRC983093:BRE983096 CAY983093:CBA983096 CKU983093:CKW983096 CUQ983093:CUS983096 DEM983093:DEO983096 DOI983093:DOK983096 DYE983093:DYG983096 EIA983093:EIC983096 ERW983093:ERY983096 FBS983093:FBU983096 FLO983093:FLQ983096 FVK983093:FVM983096 GFG983093:GFI983096 GPC983093:GPE983096 GYY983093:GZA983096 HIU983093:HIW983096 HSQ983093:HSS983096 ICM983093:ICO983096 IMI983093:IMK983096 IWE983093:IWG983096 JGA983093:JGC983096 JPW983093:JPY983096 JZS983093:JZU983096 KJO983093:KJQ983096 KTK983093:KTM983096 LDG983093:LDI983096 LNC983093:LNE983096 LWY983093:LXA983096 MGU983093:MGW983096 MQQ983093:MQS983096 NAM983093:NAO983096 NKI983093:NKK983096 NUE983093:NUG983096 OEA983093:OEC983096 ONW983093:ONY983096 OXS983093:OXU983096 PHO983093:PHQ983096 PRK983093:PRM983096 QBG983093:QBI983096 QLC983093:QLE983096 QUY983093:QVA983096 REU983093:REW983096 ROQ983093:ROS983096 RYM983093:RYO983096 SII983093:SIK983096 SSE983093:SSG983096 TCA983093:TCC983096 TLW983093:TLY983096 TVS983093:TVU983096 UFO983093:UFQ983096 UPK983093:UPM983096 UZG983093:UZI983096 VJC983093:VJE983096 VSY983093:VTA983096 WCU983093:WCW983096 WMQ983093:WMS983096 WWM983093:WWO983096 AK58:AM61 KG58:KI61 UC58:UE61 ADY58:AEA61 ANU58:ANW61 AXQ58:AXS61 BHM58:BHO61 BRI58:BRK61 CBE58:CBG61 CLA58:CLC61 CUW58:CUY61 DES58:DEU61 DOO58:DOQ61 DYK58:DYM61 EIG58:EII61 ESC58:ESE61 FBY58:FCA61 FLU58:FLW61 FVQ58:FVS61 GFM58:GFO61 GPI58:GPK61 GZE58:GZG61 HJA58:HJC61 HSW58:HSY61 ICS58:ICU61 IMO58:IMQ61 IWK58:IWM61 JGG58:JGI61 JQC58:JQE61 JZY58:KAA61 KJU58:KJW61 KTQ58:KTS61 LDM58:LDO61 LNI58:LNK61 LXE58:LXG61 MHA58:MHC61 MQW58:MQY61 NAS58:NAU61 NKO58:NKQ61 NUK58:NUM61 OEG58:OEI61 OOC58:OOE61 OXY58:OYA61 PHU58:PHW61 PRQ58:PRS61 QBM58:QBO61 QLI58:QLK61 QVE58:QVG61 RFA58:RFC61 ROW58:ROY61 RYS58:RYU61 SIO58:SIQ61 SSK58:SSM61 TCG58:TCI61 TMC58:TME61 TVY58:TWA61 UFU58:UFW61 UPQ58:UPS61 UZM58:UZO61 VJI58:VJK61 VTE58:VTG61 WDA58:WDC61 WMW58:WMY61 WWS58:WWU61 AN65589:AP65592 KJ65589:KL65592 UF65589:UH65592 AEB65589:AED65592 ANX65589:ANZ65592 AXT65589:AXV65592 BHP65589:BHR65592 BRL65589:BRN65592 CBH65589:CBJ65592 CLD65589:CLF65592 CUZ65589:CVB65592 DEV65589:DEX65592 DOR65589:DOT65592 DYN65589:DYP65592 EIJ65589:EIL65592 ESF65589:ESH65592 FCB65589:FCD65592 FLX65589:FLZ65592 FVT65589:FVV65592 GFP65589:GFR65592 GPL65589:GPN65592 GZH65589:GZJ65592 HJD65589:HJF65592 HSZ65589:HTB65592 ICV65589:ICX65592 IMR65589:IMT65592 IWN65589:IWP65592 JGJ65589:JGL65592 JQF65589:JQH65592 KAB65589:KAD65592 KJX65589:KJZ65592 KTT65589:KTV65592 LDP65589:LDR65592 LNL65589:LNN65592 LXH65589:LXJ65592 MHD65589:MHF65592 MQZ65589:MRB65592 NAV65589:NAX65592 NKR65589:NKT65592 NUN65589:NUP65592 OEJ65589:OEL65592 OOF65589:OOH65592 OYB65589:OYD65592 PHX65589:PHZ65592 PRT65589:PRV65592 QBP65589:QBR65592 QLL65589:QLN65592 QVH65589:QVJ65592 RFD65589:RFF65592 ROZ65589:RPB65592 RYV65589:RYX65592 SIR65589:SIT65592 SSN65589:SSP65592 TCJ65589:TCL65592 TMF65589:TMH65592 TWB65589:TWD65592 UFX65589:UFZ65592 UPT65589:UPV65592 UZP65589:UZR65592 VJL65589:VJN65592 VTH65589:VTJ65592 WDD65589:WDF65592 WMZ65589:WNB65592 WWV65589:WWX65592 AN131125:AP131128 KJ131125:KL131128 UF131125:UH131128 AEB131125:AED131128 ANX131125:ANZ131128 AXT131125:AXV131128 BHP131125:BHR131128 BRL131125:BRN131128 CBH131125:CBJ131128 CLD131125:CLF131128 CUZ131125:CVB131128 DEV131125:DEX131128 DOR131125:DOT131128 DYN131125:DYP131128 EIJ131125:EIL131128 ESF131125:ESH131128 FCB131125:FCD131128 FLX131125:FLZ131128 FVT131125:FVV131128 GFP131125:GFR131128 GPL131125:GPN131128 GZH131125:GZJ131128 HJD131125:HJF131128 HSZ131125:HTB131128 ICV131125:ICX131128 IMR131125:IMT131128 IWN131125:IWP131128 JGJ131125:JGL131128 JQF131125:JQH131128 KAB131125:KAD131128 KJX131125:KJZ131128 KTT131125:KTV131128 LDP131125:LDR131128 LNL131125:LNN131128 LXH131125:LXJ131128 MHD131125:MHF131128 MQZ131125:MRB131128 NAV131125:NAX131128 NKR131125:NKT131128 NUN131125:NUP131128 OEJ131125:OEL131128 OOF131125:OOH131128 OYB131125:OYD131128 PHX131125:PHZ131128 PRT131125:PRV131128 QBP131125:QBR131128 QLL131125:QLN131128 QVH131125:QVJ131128 RFD131125:RFF131128 ROZ131125:RPB131128 RYV131125:RYX131128 SIR131125:SIT131128 SSN131125:SSP131128 TCJ131125:TCL131128 TMF131125:TMH131128 TWB131125:TWD131128 UFX131125:UFZ131128 UPT131125:UPV131128 UZP131125:UZR131128 VJL131125:VJN131128 VTH131125:VTJ131128 WDD131125:WDF131128 WMZ131125:WNB131128 WWV131125:WWX131128 AN196661:AP196664 KJ196661:KL196664 UF196661:UH196664 AEB196661:AED196664 ANX196661:ANZ196664 AXT196661:AXV196664 BHP196661:BHR196664 BRL196661:BRN196664 CBH196661:CBJ196664 CLD196661:CLF196664 CUZ196661:CVB196664 DEV196661:DEX196664 DOR196661:DOT196664 DYN196661:DYP196664 EIJ196661:EIL196664 ESF196661:ESH196664 FCB196661:FCD196664 FLX196661:FLZ196664 FVT196661:FVV196664 GFP196661:GFR196664 GPL196661:GPN196664 GZH196661:GZJ196664 HJD196661:HJF196664 HSZ196661:HTB196664 ICV196661:ICX196664 IMR196661:IMT196664 IWN196661:IWP196664 JGJ196661:JGL196664 JQF196661:JQH196664 KAB196661:KAD196664 KJX196661:KJZ196664 KTT196661:KTV196664 LDP196661:LDR196664 LNL196661:LNN196664 LXH196661:LXJ196664 MHD196661:MHF196664 MQZ196661:MRB196664 NAV196661:NAX196664 NKR196661:NKT196664 NUN196661:NUP196664 OEJ196661:OEL196664 OOF196661:OOH196664 OYB196661:OYD196664 PHX196661:PHZ196664 PRT196661:PRV196664 QBP196661:QBR196664 QLL196661:QLN196664 QVH196661:QVJ196664 RFD196661:RFF196664 ROZ196661:RPB196664 RYV196661:RYX196664 SIR196661:SIT196664 SSN196661:SSP196664 TCJ196661:TCL196664 TMF196661:TMH196664 TWB196661:TWD196664 UFX196661:UFZ196664 UPT196661:UPV196664 UZP196661:UZR196664 VJL196661:VJN196664 VTH196661:VTJ196664 WDD196661:WDF196664 WMZ196661:WNB196664 WWV196661:WWX196664 AN262197:AP262200 KJ262197:KL262200 UF262197:UH262200 AEB262197:AED262200 ANX262197:ANZ262200 AXT262197:AXV262200 BHP262197:BHR262200 BRL262197:BRN262200 CBH262197:CBJ262200 CLD262197:CLF262200 CUZ262197:CVB262200 DEV262197:DEX262200 DOR262197:DOT262200 DYN262197:DYP262200 EIJ262197:EIL262200 ESF262197:ESH262200 FCB262197:FCD262200 FLX262197:FLZ262200 FVT262197:FVV262200 GFP262197:GFR262200 GPL262197:GPN262200 GZH262197:GZJ262200 HJD262197:HJF262200 HSZ262197:HTB262200 ICV262197:ICX262200 IMR262197:IMT262200 IWN262197:IWP262200 JGJ262197:JGL262200 JQF262197:JQH262200 KAB262197:KAD262200 KJX262197:KJZ262200 KTT262197:KTV262200 LDP262197:LDR262200 LNL262197:LNN262200 LXH262197:LXJ262200 MHD262197:MHF262200 MQZ262197:MRB262200 NAV262197:NAX262200 NKR262197:NKT262200 NUN262197:NUP262200 OEJ262197:OEL262200 OOF262197:OOH262200 OYB262197:OYD262200 PHX262197:PHZ262200 PRT262197:PRV262200 QBP262197:QBR262200 QLL262197:QLN262200 QVH262197:QVJ262200 RFD262197:RFF262200 ROZ262197:RPB262200 RYV262197:RYX262200 SIR262197:SIT262200 SSN262197:SSP262200 TCJ262197:TCL262200 TMF262197:TMH262200 TWB262197:TWD262200 UFX262197:UFZ262200 UPT262197:UPV262200 UZP262197:UZR262200 VJL262197:VJN262200 VTH262197:VTJ262200 WDD262197:WDF262200 WMZ262197:WNB262200 WWV262197:WWX262200 AN327733:AP327736 KJ327733:KL327736 UF327733:UH327736 AEB327733:AED327736 ANX327733:ANZ327736 AXT327733:AXV327736 BHP327733:BHR327736 BRL327733:BRN327736 CBH327733:CBJ327736 CLD327733:CLF327736 CUZ327733:CVB327736 DEV327733:DEX327736 DOR327733:DOT327736 DYN327733:DYP327736 EIJ327733:EIL327736 ESF327733:ESH327736 FCB327733:FCD327736 FLX327733:FLZ327736 FVT327733:FVV327736 GFP327733:GFR327736 GPL327733:GPN327736 GZH327733:GZJ327736 HJD327733:HJF327736 HSZ327733:HTB327736 ICV327733:ICX327736 IMR327733:IMT327736 IWN327733:IWP327736 JGJ327733:JGL327736 JQF327733:JQH327736 KAB327733:KAD327736 KJX327733:KJZ327736 KTT327733:KTV327736 LDP327733:LDR327736 LNL327733:LNN327736 LXH327733:LXJ327736 MHD327733:MHF327736 MQZ327733:MRB327736 NAV327733:NAX327736 NKR327733:NKT327736 NUN327733:NUP327736 OEJ327733:OEL327736 OOF327733:OOH327736 OYB327733:OYD327736 PHX327733:PHZ327736 PRT327733:PRV327736 QBP327733:QBR327736 QLL327733:QLN327736 QVH327733:QVJ327736 RFD327733:RFF327736 ROZ327733:RPB327736 RYV327733:RYX327736 SIR327733:SIT327736 SSN327733:SSP327736 TCJ327733:TCL327736 TMF327733:TMH327736 TWB327733:TWD327736 UFX327733:UFZ327736 UPT327733:UPV327736 UZP327733:UZR327736 VJL327733:VJN327736 VTH327733:VTJ327736 WDD327733:WDF327736 WMZ327733:WNB327736 WWV327733:WWX327736 AN393269:AP393272 KJ393269:KL393272 UF393269:UH393272 AEB393269:AED393272 ANX393269:ANZ393272 AXT393269:AXV393272 BHP393269:BHR393272 BRL393269:BRN393272 CBH393269:CBJ393272 CLD393269:CLF393272 CUZ393269:CVB393272 DEV393269:DEX393272 DOR393269:DOT393272 DYN393269:DYP393272 EIJ393269:EIL393272 ESF393269:ESH393272 FCB393269:FCD393272 FLX393269:FLZ393272 FVT393269:FVV393272 GFP393269:GFR393272 GPL393269:GPN393272 GZH393269:GZJ393272 HJD393269:HJF393272 HSZ393269:HTB393272 ICV393269:ICX393272 IMR393269:IMT393272 IWN393269:IWP393272 JGJ393269:JGL393272 JQF393269:JQH393272 KAB393269:KAD393272 KJX393269:KJZ393272 KTT393269:KTV393272 LDP393269:LDR393272 LNL393269:LNN393272 LXH393269:LXJ393272 MHD393269:MHF393272 MQZ393269:MRB393272 NAV393269:NAX393272 NKR393269:NKT393272 NUN393269:NUP393272 OEJ393269:OEL393272 OOF393269:OOH393272 OYB393269:OYD393272 PHX393269:PHZ393272 PRT393269:PRV393272 QBP393269:QBR393272 QLL393269:QLN393272 QVH393269:QVJ393272 RFD393269:RFF393272 ROZ393269:RPB393272 RYV393269:RYX393272 SIR393269:SIT393272 SSN393269:SSP393272 TCJ393269:TCL393272 TMF393269:TMH393272 TWB393269:TWD393272 UFX393269:UFZ393272 UPT393269:UPV393272 UZP393269:UZR393272 VJL393269:VJN393272 VTH393269:VTJ393272 WDD393269:WDF393272 WMZ393269:WNB393272 WWV393269:WWX393272 AN458805:AP458808 KJ458805:KL458808 UF458805:UH458808 AEB458805:AED458808 ANX458805:ANZ458808 AXT458805:AXV458808 BHP458805:BHR458808 BRL458805:BRN458808 CBH458805:CBJ458808 CLD458805:CLF458808 CUZ458805:CVB458808 DEV458805:DEX458808 DOR458805:DOT458808 DYN458805:DYP458808 EIJ458805:EIL458808 ESF458805:ESH458808 FCB458805:FCD458808 FLX458805:FLZ458808 FVT458805:FVV458808 GFP458805:GFR458808 GPL458805:GPN458808 GZH458805:GZJ458808 HJD458805:HJF458808 HSZ458805:HTB458808 ICV458805:ICX458808 IMR458805:IMT458808 IWN458805:IWP458808 JGJ458805:JGL458808 JQF458805:JQH458808 KAB458805:KAD458808 KJX458805:KJZ458808 KTT458805:KTV458808 LDP458805:LDR458808 LNL458805:LNN458808 LXH458805:LXJ458808 MHD458805:MHF458808 MQZ458805:MRB458808 NAV458805:NAX458808 NKR458805:NKT458808 NUN458805:NUP458808 OEJ458805:OEL458808 OOF458805:OOH458808 OYB458805:OYD458808 PHX458805:PHZ458808 PRT458805:PRV458808 QBP458805:QBR458808 QLL458805:QLN458808 QVH458805:QVJ458808 RFD458805:RFF458808 ROZ458805:RPB458808 RYV458805:RYX458808 SIR458805:SIT458808 SSN458805:SSP458808 TCJ458805:TCL458808 TMF458805:TMH458808 TWB458805:TWD458808 UFX458805:UFZ458808 UPT458805:UPV458808 UZP458805:UZR458808 VJL458805:VJN458808 VTH458805:VTJ458808 WDD458805:WDF458808 WMZ458805:WNB458808 WWV458805:WWX458808 AN524341:AP524344 KJ524341:KL524344 UF524341:UH524344 AEB524341:AED524344 ANX524341:ANZ524344 AXT524341:AXV524344 BHP524341:BHR524344 BRL524341:BRN524344 CBH524341:CBJ524344 CLD524341:CLF524344 CUZ524341:CVB524344 DEV524341:DEX524344 DOR524341:DOT524344 DYN524341:DYP524344 EIJ524341:EIL524344 ESF524341:ESH524344 FCB524341:FCD524344 FLX524341:FLZ524344 FVT524341:FVV524344 GFP524341:GFR524344 GPL524341:GPN524344 GZH524341:GZJ524344 HJD524341:HJF524344 HSZ524341:HTB524344 ICV524341:ICX524344 IMR524341:IMT524344 IWN524341:IWP524344 JGJ524341:JGL524344 JQF524341:JQH524344 KAB524341:KAD524344 KJX524341:KJZ524344 KTT524341:KTV524344 LDP524341:LDR524344 LNL524341:LNN524344 LXH524341:LXJ524344 MHD524341:MHF524344 MQZ524341:MRB524344 NAV524341:NAX524344 NKR524341:NKT524344 NUN524341:NUP524344 OEJ524341:OEL524344 OOF524341:OOH524344 OYB524341:OYD524344 PHX524341:PHZ524344 PRT524341:PRV524344 QBP524341:QBR524344 QLL524341:QLN524344 QVH524341:QVJ524344 RFD524341:RFF524344 ROZ524341:RPB524344 RYV524341:RYX524344 SIR524341:SIT524344 SSN524341:SSP524344 TCJ524341:TCL524344 TMF524341:TMH524344 TWB524341:TWD524344 UFX524341:UFZ524344 UPT524341:UPV524344 UZP524341:UZR524344 VJL524341:VJN524344 VTH524341:VTJ524344 WDD524341:WDF524344 WMZ524341:WNB524344 WWV524341:WWX524344 AN589877:AP589880 KJ589877:KL589880 UF589877:UH589880 AEB589877:AED589880 ANX589877:ANZ589880 AXT589877:AXV589880 BHP589877:BHR589880 BRL589877:BRN589880 CBH589877:CBJ589880 CLD589877:CLF589880 CUZ589877:CVB589880 DEV589877:DEX589880 DOR589877:DOT589880 DYN589877:DYP589880 EIJ589877:EIL589880 ESF589877:ESH589880 FCB589877:FCD589880 FLX589877:FLZ589880 FVT589877:FVV589880 GFP589877:GFR589880 GPL589877:GPN589880 GZH589877:GZJ589880 HJD589877:HJF589880 HSZ589877:HTB589880 ICV589877:ICX589880 IMR589877:IMT589880 IWN589877:IWP589880 JGJ589877:JGL589880 JQF589877:JQH589880 KAB589877:KAD589880 KJX589877:KJZ589880 KTT589877:KTV589880 LDP589877:LDR589880 LNL589877:LNN589880 LXH589877:LXJ589880 MHD589877:MHF589880 MQZ589877:MRB589880 NAV589877:NAX589880 NKR589877:NKT589880 NUN589877:NUP589880 OEJ589877:OEL589880 OOF589877:OOH589880 OYB589877:OYD589880 PHX589877:PHZ589880 PRT589877:PRV589880 QBP589877:QBR589880 QLL589877:QLN589880 QVH589877:QVJ589880 RFD589877:RFF589880 ROZ589877:RPB589880 RYV589877:RYX589880 SIR589877:SIT589880 SSN589877:SSP589880 TCJ589877:TCL589880 TMF589877:TMH589880 TWB589877:TWD589880 UFX589877:UFZ589880 UPT589877:UPV589880 UZP589877:UZR589880 VJL589877:VJN589880 VTH589877:VTJ589880 WDD589877:WDF589880 WMZ589877:WNB589880 WWV589877:WWX589880 AN655413:AP655416 KJ655413:KL655416 UF655413:UH655416 AEB655413:AED655416 ANX655413:ANZ655416 AXT655413:AXV655416 BHP655413:BHR655416 BRL655413:BRN655416 CBH655413:CBJ655416 CLD655413:CLF655416 CUZ655413:CVB655416 DEV655413:DEX655416 DOR655413:DOT655416 DYN655413:DYP655416 EIJ655413:EIL655416 ESF655413:ESH655416 FCB655413:FCD655416 FLX655413:FLZ655416 FVT655413:FVV655416 GFP655413:GFR655416 GPL655413:GPN655416 GZH655413:GZJ655416 HJD655413:HJF655416 HSZ655413:HTB655416 ICV655413:ICX655416 IMR655413:IMT655416 IWN655413:IWP655416 JGJ655413:JGL655416 JQF655413:JQH655416 KAB655413:KAD655416 KJX655413:KJZ655416 KTT655413:KTV655416 LDP655413:LDR655416 LNL655413:LNN655416 LXH655413:LXJ655416 MHD655413:MHF655416 MQZ655413:MRB655416 NAV655413:NAX655416 NKR655413:NKT655416 NUN655413:NUP655416 OEJ655413:OEL655416 OOF655413:OOH655416 OYB655413:OYD655416 PHX655413:PHZ655416 PRT655413:PRV655416 QBP655413:QBR655416 QLL655413:QLN655416 QVH655413:QVJ655416 RFD655413:RFF655416 ROZ655413:RPB655416 RYV655413:RYX655416 SIR655413:SIT655416 SSN655413:SSP655416 TCJ655413:TCL655416 TMF655413:TMH655416 TWB655413:TWD655416 UFX655413:UFZ655416 UPT655413:UPV655416 UZP655413:UZR655416 VJL655413:VJN655416 VTH655413:VTJ655416 WDD655413:WDF655416 WMZ655413:WNB655416 WWV655413:WWX655416 AN720949:AP720952 KJ720949:KL720952 UF720949:UH720952 AEB720949:AED720952 ANX720949:ANZ720952 AXT720949:AXV720952 BHP720949:BHR720952 BRL720949:BRN720952 CBH720949:CBJ720952 CLD720949:CLF720952 CUZ720949:CVB720952 DEV720949:DEX720952 DOR720949:DOT720952 DYN720949:DYP720952 EIJ720949:EIL720952 ESF720949:ESH720952 FCB720949:FCD720952 FLX720949:FLZ720952 FVT720949:FVV720952 GFP720949:GFR720952 GPL720949:GPN720952 GZH720949:GZJ720952 HJD720949:HJF720952 HSZ720949:HTB720952 ICV720949:ICX720952 IMR720949:IMT720952 IWN720949:IWP720952 JGJ720949:JGL720952 JQF720949:JQH720952 KAB720949:KAD720952 KJX720949:KJZ720952 KTT720949:KTV720952 LDP720949:LDR720952 LNL720949:LNN720952 LXH720949:LXJ720952 MHD720949:MHF720952 MQZ720949:MRB720952 NAV720949:NAX720952 NKR720949:NKT720952 NUN720949:NUP720952 OEJ720949:OEL720952 OOF720949:OOH720952 OYB720949:OYD720952 PHX720949:PHZ720952 PRT720949:PRV720952 QBP720949:QBR720952 QLL720949:QLN720952 QVH720949:QVJ720952 RFD720949:RFF720952 ROZ720949:RPB720952 RYV720949:RYX720952 SIR720949:SIT720952 SSN720949:SSP720952 TCJ720949:TCL720952 TMF720949:TMH720952 TWB720949:TWD720952 UFX720949:UFZ720952 UPT720949:UPV720952 UZP720949:UZR720952 VJL720949:VJN720952 VTH720949:VTJ720952 WDD720949:WDF720952 WMZ720949:WNB720952 WWV720949:WWX720952 AN786485:AP786488 KJ786485:KL786488 UF786485:UH786488 AEB786485:AED786488 ANX786485:ANZ786488 AXT786485:AXV786488 BHP786485:BHR786488 BRL786485:BRN786488 CBH786485:CBJ786488 CLD786485:CLF786488 CUZ786485:CVB786488 DEV786485:DEX786488 DOR786485:DOT786488 DYN786485:DYP786488 EIJ786485:EIL786488 ESF786485:ESH786488 FCB786485:FCD786488 FLX786485:FLZ786488 FVT786485:FVV786488 GFP786485:GFR786488 GPL786485:GPN786488 GZH786485:GZJ786488 HJD786485:HJF786488 HSZ786485:HTB786488 ICV786485:ICX786488 IMR786485:IMT786488 IWN786485:IWP786488 JGJ786485:JGL786488 JQF786485:JQH786488 KAB786485:KAD786488 KJX786485:KJZ786488 KTT786485:KTV786488 LDP786485:LDR786488 LNL786485:LNN786488 LXH786485:LXJ786488 MHD786485:MHF786488 MQZ786485:MRB786488 NAV786485:NAX786488 NKR786485:NKT786488 NUN786485:NUP786488 OEJ786485:OEL786488 OOF786485:OOH786488 OYB786485:OYD786488 PHX786485:PHZ786488 PRT786485:PRV786488 QBP786485:QBR786488 QLL786485:QLN786488 QVH786485:QVJ786488 RFD786485:RFF786488 ROZ786485:RPB786488 RYV786485:RYX786488 SIR786485:SIT786488 SSN786485:SSP786488 TCJ786485:TCL786488 TMF786485:TMH786488 TWB786485:TWD786488 UFX786485:UFZ786488 UPT786485:UPV786488 UZP786485:UZR786488 VJL786485:VJN786488 VTH786485:VTJ786488 WDD786485:WDF786488 WMZ786485:WNB786488 WWV786485:WWX786488 AN852021:AP852024 KJ852021:KL852024 UF852021:UH852024 AEB852021:AED852024 ANX852021:ANZ852024 AXT852021:AXV852024 BHP852021:BHR852024 BRL852021:BRN852024 CBH852021:CBJ852024 CLD852021:CLF852024 CUZ852021:CVB852024 DEV852021:DEX852024 DOR852021:DOT852024 DYN852021:DYP852024 EIJ852021:EIL852024 ESF852021:ESH852024 FCB852021:FCD852024 FLX852021:FLZ852024 FVT852021:FVV852024 GFP852021:GFR852024 GPL852021:GPN852024 GZH852021:GZJ852024 HJD852021:HJF852024 HSZ852021:HTB852024 ICV852021:ICX852024 IMR852021:IMT852024 IWN852021:IWP852024 JGJ852021:JGL852024 JQF852021:JQH852024 KAB852021:KAD852024 KJX852021:KJZ852024 KTT852021:KTV852024 LDP852021:LDR852024 LNL852021:LNN852024 LXH852021:LXJ852024 MHD852021:MHF852024 MQZ852021:MRB852024 NAV852021:NAX852024 NKR852021:NKT852024 NUN852021:NUP852024 OEJ852021:OEL852024 OOF852021:OOH852024 OYB852021:OYD852024 PHX852021:PHZ852024 PRT852021:PRV852024 QBP852021:QBR852024 QLL852021:QLN852024 QVH852021:QVJ852024 RFD852021:RFF852024 ROZ852021:RPB852024 RYV852021:RYX852024 SIR852021:SIT852024 SSN852021:SSP852024 TCJ852021:TCL852024 TMF852021:TMH852024 TWB852021:TWD852024 UFX852021:UFZ852024 UPT852021:UPV852024 UZP852021:UZR852024 VJL852021:VJN852024 VTH852021:VTJ852024 WDD852021:WDF852024 WMZ852021:WNB852024 WWV852021:WWX852024 AN917557:AP917560 KJ917557:KL917560 UF917557:UH917560 AEB917557:AED917560 ANX917557:ANZ917560 AXT917557:AXV917560 BHP917557:BHR917560 BRL917557:BRN917560 CBH917557:CBJ917560 CLD917557:CLF917560 CUZ917557:CVB917560 DEV917557:DEX917560 DOR917557:DOT917560 DYN917557:DYP917560 EIJ917557:EIL917560 ESF917557:ESH917560 FCB917557:FCD917560 FLX917557:FLZ917560 FVT917557:FVV917560 GFP917557:GFR917560 GPL917557:GPN917560 GZH917557:GZJ917560 HJD917557:HJF917560 HSZ917557:HTB917560 ICV917557:ICX917560 IMR917557:IMT917560 IWN917557:IWP917560 JGJ917557:JGL917560 JQF917557:JQH917560 KAB917557:KAD917560 KJX917557:KJZ917560 KTT917557:KTV917560 LDP917557:LDR917560 LNL917557:LNN917560 LXH917557:LXJ917560 MHD917557:MHF917560 MQZ917557:MRB917560 NAV917557:NAX917560 NKR917557:NKT917560 NUN917557:NUP917560 OEJ917557:OEL917560 OOF917557:OOH917560 OYB917557:OYD917560 PHX917557:PHZ917560 PRT917557:PRV917560 QBP917557:QBR917560 QLL917557:QLN917560 QVH917557:QVJ917560 RFD917557:RFF917560 ROZ917557:RPB917560 RYV917557:RYX917560 SIR917557:SIT917560 SSN917557:SSP917560 TCJ917557:TCL917560 TMF917557:TMH917560 TWB917557:TWD917560 UFX917557:UFZ917560 UPT917557:UPV917560 UZP917557:UZR917560 VJL917557:VJN917560 VTH917557:VTJ917560 WDD917557:WDF917560 WMZ917557:WNB917560 WWV917557:WWX917560 AN983093:AP983096 KJ983093:KL983096 UF983093:UH983096 AEB983093:AED983096 ANX983093:ANZ983096 AXT983093:AXV983096 BHP983093:BHR983096 BRL983093:BRN983096 CBH983093:CBJ983096 CLD983093:CLF983096 CUZ983093:CVB983096 DEV983093:DEX983096 DOR983093:DOT983096 DYN983093:DYP983096 EIJ983093:EIL983096 ESF983093:ESH983096 FCB983093:FCD983096 FLX983093:FLZ983096 FVT983093:FVV983096 GFP983093:GFR983096 GPL983093:GPN983096 GZH983093:GZJ983096 HJD983093:HJF983096 HSZ983093:HTB983096 ICV983093:ICX983096 IMR983093:IMT983096 IWN983093:IWP983096 JGJ983093:JGL983096 JQF983093:JQH983096 KAB983093:KAD983096 KJX983093:KJZ983096 KTT983093:KTV983096 LDP983093:LDR983096 LNL983093:LNN983096 LXH983093:LXJ983096 MHD983093:MHF983096 MQZ983093:MRB983096 NAV983093:NAX983096 NKR983093:NKT983096 NUN983093:NUP983096 OEJ983093:OEL983096 OOF983093:OOH983096 OYB983093:OYD983096 PHX983093:PHZ983096 PRT983093:PRV983096 QBP983093:QBR983096 QLL983093:QLN983096 QVH983093:QVJ983096 RFD983093:RFF983096 ROZ983093:RPB983096 RYV983093:RYX983096 SIR983093:SIT983096 SSN983093:SSP983096 TCJ983093:TCL983096 TMF983093:TMH983096 TWB983093:TWD983096 UFX983093:UFZ983096 UPT983093:UPV983096 UZP983093:UZR983096 VJL983093:VJN983096 VTH983093:VTJ983096 WDD983093:WDF983096 WMZ983093:WNB983096 WWV983093:WWX983096 WXE983093:WXG983096 KP58:KR61 UL58:UN61 AEH58:AEJ61 AOD58:AOF61 AXZ58:AYB61 BHV58:BHX61 BRR58:BRT61 CBN58:CBP61 CLJ58:CLL61 CVF58:CVH61 DFB58:DFD61 DOX58:DOZ61 DYT58:DYV61 EIP58:EIR61 ESL58:ESN61 FCH58:FCJ61 FMD58:FMF61 FVZ58:FWB61 GFV58:GFX61 GPR58:GPT61 GZN58:GZP61 HJJ58:HJL61 HTF58:HTH61 IDB58:IDD61 IMX58:IMZ61 IWT58:IWV61 JGP58:JGR61 JQL58:JQN61 KAH58:KAJ61 KKD58:KKF61 KTZ58:KUB61 LDV58:LDX61 LNR58:LNT61 LXN58:LXP61 MHJ58:MHL61 MRF58:MRH61 NBB58:NBD61 NKX58:NKZ61 NUT58:NUV61 OEP58:OER61 OOL58:OON61 OYH58:OYJ61 PID58:PIF61 PRZ58:PSB61 QBV58:QBX61 QLR58:QLT61 QVN58:QVP61 RFJ58:RFL61 RPF58:RPH61 RZB58:RZD61 SIX58:SIZ61 SST58:SSV61 TCP58:TCR61 TML58:TMN61 TWH58:TWJ61 UGD58:UGF61 UPZ58:UQB61 UZV58:UZX61 VJR58:VJT61 VTN58:VTP61 WDJ58:WDL61 WNF58:WNH61 WXB58:WXD61 AW65589:AY65592 KS65589:KU65592 UO65589:UQ65592 AEK65589:AEM65592 AOG65589:AOI65592 AYC65589:AYE65592 BHY65589:BIA65592 BRU65589:BRW65592 CBQ65589:CBS65592 CLM65589:CLO65592 CVI65589:CVK65592 DFE65589:DFG65592 DPA65589:DPC65592 DYW65589:DYY65592 EIS65589:EIU65592 ESO65589:ESQ65592 FCK65589:FCM65592 FMG65589:FMI65592 FWC65589:FWE65592 GFY65589:GGA65592 GPU65589:GPW65592 GZQ65589:GZS65592 HJM65589:HJO65592 HTI65589:HTK65592 IDE65589:IDG65592 INA65589:INC65592 IWW65589:IWY65592 JGS65589:JGU65592 JQO65589:JQQ65592 KAK65589:KAM65592 KKG65589:KKI65592 KUC65589:KUE65592 LDY65589:LEA65592 LNU65589:LNW65592 LXQ65589:LXS65592 MHM65589:MHO65592 MRI65589:MRK65592 NBE65589:NBG65592 NLA65589:NLC65592 NUW65589:NUY65592 OES65589:OEU65592 OOO65589:OOQ65592 OYK65589:OYM65592 PIG65589:PII65592 PSC65589:PSE65592 QBY65589:QCA65592 QLU65589:QLW65592 QVQ65589:QVS65592 RFM65589:RFO65592 RPI65589:RPK65592 RZE65589:RZG65592 SJA65589:SJC65592 SSW65589:SSY65592 TCS65589:TCU65592 TMO65589:TMQ65592 TWK65589:TWM65592 UGG65589:UGI65592 UQC65589:UQE65592 UZY65589:VAA65592 VJU65589:VJW65592 VTQ65589:VTS65592 WDM65589:WDO65592 WNI65589:WNK65592 WXE65589:WXG65592 AW131125:AY131128 KS131125:KU131128 UO131125:UQ131128 AEK131125:AEM131128 AOG131125:AOI131128 AYC131125:AYE131128 BHY131125:BIA131128 BRU131125:BRW131128 CBQ131125:CBS131128 CLM131125:CLO131128 CVI131125:CVK131128 DFE131125:DFG131128 DPA131125:DPC131128 DYW131125:DYY131128 EIS131125:EIU131128 ESO131125:ESQ131128 FCK131125:FCM131128 FMG131125:FMI131128 FWC131125:FWE131128 GFY131125:GGA131128 GPU131125:GPW131128 GZQ131125:GZS131128 HJM131125:HJO131128 HTI131125:HTK131128 IDE131125:IDG131128 INA131125:INC131128 IWW131125:IWY131128 JGS131125:JGU131128 JQO131125:JQQ131128 KAK131125:KAM131128 KKG131125:KKI131128 KUC131125:KUE131128 LDY131125:LEA131128 LNU131125:LNW131128 LXQ131125:LXS131128 MHM131125:MHO131128 MRI131125:MRK131128 NBE131125:NBG131128 NLA131125:NLC131128 NUW131125:NUY131128 OES131125:OEU131128 OOO131125:OOQ131128 OYK131125:OYM131128 PIG131125:PII131128 PSC131125:PSE131128 QBY131125:QCA131128 QLU131125:QLW131128 QVQ131125:QVS131128 RFM131125:RFO131128 RPI131125:RPK131128 RZE131125:RZG131128 SJA131125:SJC131128 SSW131125:SSY131128 TCS131125:TCU131128 TMO131125:TMQ131128 TWK131125:TWM131128 UGG131125:UGI131128 UQC131125:UQE131128 UZY131125:VAA131128 VJU131125:VJW131128 VTQ131125:VTS131128 WDM131125:WDO131128 WNI131125:WNK131128 WXE131125:WXG131128 AW196661:AY196664 KS196661:KU196664 UO196661:UQ196664 AEK196661:AEM196664 AOG196661:AOI196664 AYC196661:AYE196664 BHY196661:BIA196664 BRU196661:BRW196664 CBQ196661:CBS196664 CLM196661:CLO196664 CVI196661:CVK196664 DFE196661:DFG196664 DPA196661:DPC196664 DYW196661:DYY196664 EIS196661:EIU196664 ESO196661:ESQ196664 FCK196661:FCM196664 FMG196661:FMI196664 FWC196661:FWE196664 GFY196661:GGA196664 GPU196661:GPW196664 GZQ196661:GZS196664 HJM196661:HJO196664 HTI196661:HTK196664 IDE196661:IDG196664 INA196661:INC196664 IWW196661:IWY196664 JGS196661:JGU196664 JQO196661:JQQ196664 KAK196661:KAM196664 KKG196661:KKI196664 KUC196661:KUE196664 LDY196661:LEA196664 LNU196661:LNW196664 LXQ196661:LXS196664 MHM196661:MHO196664 MRI196661:MRK196664 NBE196661:NBG196664 NLA196661:NLC196664 NUW196661:NUY196664 OES196661:OEU196664 OOO196661:OOQ196664 OYK196661:OYM196664 PIG196661:PII196664 PSC196661:PSE196664 QBY196661:QCA196664 QLU196661:QLW196664 QVQ196661:QVS196664 RFM196661:RFO196664 RPI196661:RPK196664 RZE196661:RZG196664 SJA196661:SJC196664 SSW196661:SSY196664 TCS196661:TCU196664 TMO196661:TMQ196664 TWK196661:TWM196664 UGG196661:UGI196664 UQC196661:UQE196664 UZY196661:VAA196664 VJU196661:VJW196664 VTQ196661:VTS196664 WDM196661:WDO196664 WNI196661:WNK196664 WXE196661:WXG196664 AW262197:AY262200 KS262197:KU262200 UO262197:UQ262200 AEK262197:AEM262200 AOG262197:AOI262200 AYC262197:AYE262200 BHY262197:BIA262200 BRU262197:BRW262200 CBQ262197:CBS262200 CLM262197:CLO262200 CVI262197:CVK262200 DFE262197:DFG262200 DPA262197:DPC262200 DYW262197:DYY262200 EIS262197:EIU262200 ESO262197:ESQ262200 FCK262197:FCM262200 FMG262197:FMI262200 FWC262197:FWE262200 GFY262197:GGA262200 GPU262197:GPW262200 GZQ262197:GZS262200 HJM262197:HJO262200 HTI262197:HTK262200 IDE262197:IDG262200 INA262197:INC262200 IWW262197:IWY262200 JGS262197:JGU262200 JQO262197:JQQ262200 KAK262197:KAM262200 KKG262197:KKI262200 KUC262197:KUE262200 LDY262197:LEA262200 LNU262197:LNW262200 LXQ262197:LXS262200 MHM262197:MHO262200 MRI262197:MRK262200 NBE262197:NBG262200 NLA262197:NLC262200 NUW262197:NUY262200 OES262197:OEU262200 OOO262197:OOQ262200 OYK262197:OYM262200 PIG262197:PII262200 PSC262197:PSE262200 QBY262197:QCA262200 QLU262197:QLW262200 QVQ262197:QVS262200 RFM262197:RFO262200 RPI262197:RPK262200 RZE262197:RZG262200 SJA262197:SJC262200 SSW262197:SSY262200 TCS262197:TCU262200 TMO262197:TMQ262200 TWK262197:TWM262200 UGG262197:UGI262200 UQC262197:UQE262200 UZY262197:VAA262200 VJU262197:VJW262200 VTQ262197:VTS262200 WDM262197:WDO262200 WNI262197:WNK262200 WXE262197:WXG262200 AW327733:AY327736 KS327733:KU327736 UO327733:UQ327736 AEK327733:AEM327736 AOG327733:AOI327736 AYC327733:AYE327736 BHY327733:BIA327736 BRU327733:BRW327736 CBQ327733:CBS327736 CLM327733:CLO327736 CVI327733:CVK327736 DFE327733:DFG327736 DPA327733:DPC327736 DYW327733:DYY327736 EIS327733:EIU327736 ESO327733:ESQ327736 FCK327733:FCM327736 FMG327733:FMI327736 FWC327733:FWE327736 GFY327733:GGA327736 GPU327733:GPW327736 GZQ327733:GZS327736 HJM327733:HJO327736 HTI327733:HTK327736 IDE327733:IDG327736 INA327733:INC327736 IWW327733:IWY327736 JGS327733:JGU327736 JQO327733:JQQ327736 KAK327733:KAM327736 KKG327733:KKI327736 KUC327733:KUE327736 LDY327733:LEA327736 LNU327733:LNW327736 LXQ327733:LXS327736 MHM327733:MHO327736 MRI327733:MRK327736 NBE327733:NBG327736 NLA327733:NLC327736 NUW327733:NUY327736 OES327733:OEU327736 OOO327733:OOQ327736 OYK327733:OYM327736 PIG327733:PII327736 PSC327733:PSE327736 QBY327733:QCA327736 QLU327733:QLW327736 QVQ327733:QVS327736 RFM327733:RFO327736 RPI327733:RPK327736 RZE327733:RZG327736 SJA327733:SJC327736 SSW327733:SSY327736 TCS327733:TCU327736 TMO327733:TMQ327736 TWK327733:TWM327736 UGG327733:UGI327736 UQC327733:UQE327736 UZY327733:VAA327736 VJU327733:VJW327736 VTQ327733:VTS327736 WDM327733:WDO327736 WNI327733:WNK327736 WXE327733:WXG327736 AW393269:AY393272 KS393269:KU393272 UO393269:UQ393272 AEK393269:AEM393272 AOG393269:AOI393272 AYC393269:AYE393272 BHY393269:BIA393272 BRU393269:BRW393272 CBQ393269:CBS393272 CLM393269:CLO393272 CVI393269:CVK393272 DFE393269:DFG393272 DPA393269:DPC393272 DYW393269:DYY393272 EIS393269:EIU393272 ESO393269:ESQ393272 FCK393269:FCM393272 FMG393269:FMI393272 FWC393269:FWE393272 GFY393269:GGA393272 GPU393269:GPW393272 GZQ393269:GZS393272 HJM393269:HJO393272 HTI393269:HTK393272 IDE393269:IDG393272 INA393269:INC393272 IWW393269:IWY393272 JGS393269:JGU393272 JQO393269:JQQ393272 KAK393269:KAM393272 KKG393269:KKI393272 KUC393269:KUE393272 LDY393269:LEA393272 LNU393269:LNW393272 LXQ393269:LXS393272 MHM393269:MHO393272 MRI393269:MRK393272 NBE393269:NBG393272 NLA393269:NLC393272 NUW393269:NUY393272 OES393269:OEU393272 OOO393269:OOQ393272 OYK393269:OYM393272 PIG393269:PII393272 PSC393269:PSE393272 QBY393269:QCA393272 QLU393269:QLW393272 QVQ393269:QVS393272 RFM393269:RFO393272 RPI393269:RPK393272 RZE393269:RZG393272 SJA393269:SJC393272 SSW393269:SSY393272 TCS393269:TCU393272 TMO393269:TMQ393272 TWK393269:TWM393272 UGG393269:UGI393272 UQC393269:UQE393272 UZY393269:VAA393272 VJU393269:VJW393272 VTQ393269:VTS393272 WDM393269:WDO393272 WNI393269:WNK393272 WXE393269:WXG393272 AW458805:AY458808 KS458805:KU458808 UO458805:UQ458808 AEK458805:AEM458808 AOG458805:AOI458808 AYC458805:AYE458808 BHY458805:BIA458808 BRU458805:BRW458808 CBQ458805:CBS458808 CLM458805:CLO458808 CVI458805:CVK458808 DFE458805:DFG458808 DPA458805:DPC458808 DYW458805:DYY458808 EIS458805:EIU458808 ESO458805:ESQ458808 FCK458805:FCM458808 FMG458805:FMI458808 FWC458805:FWE458808 GFY458805:GGA458808 GPU458805:GPW458808 GZQ458805:GZS458808 HJM458805:HJO458808 HTI458805:HTK458808 IDE458805:IDG458808 INA458805:INC458808 IWW458805:IWY458808 JGS458805:JGU458808 JQO458805:JQQ458808 KAK458805:KAM458808 KKG458805:KKI458808 KUC458805:KUE458808 LDY458805:LEA458808 LNU458805:LNW458808 LXQ458805:LXS458808 MHM458805:MHO458808 MRI458805:MRK458808 NBE458805:NBG458808 NLA458805:NLC458808 NUW458805:NUY458808 OES458805:OEU458808 OOO458805:OOQ458808 OYK458805:OYM458808 PIG458805:PII458808 PSC458805:PSE458808 QBY458805:QCA458808 QLU458805:QLW458808 QVQ458805:QVS458808 RFM458805:RFO458808 RPI458805:RPK458808 RZE458805:RZG458808 SJA458805:SJC458808 SSW458805:SSY458808 TCS458805:TCU458808 TMO458805:TMQ458808 TWK458805:TWM458808 UGG458805:UGI458808 UQC458805:UQE458808 UZY458805:VAA458808 VJU458805:VJW458808 VTQ458805:VTS458808 WDM458805:WDO458808 WNI458805:WNK458808 WXE458805:WXG458808 AW524341:AY524344 KS524341:KU524344 UO524341:UQ524344 AEK524341:AEM524344 AOG524341:AOI524344 AYC524341:AYE524344 BHY524341:BIA524344 BRU524341:BRW524344 CBQ524341:CBS524344 CLM524341:CLO524344 CVI524341:CVK524344 DFE524341:DFG524344 DPA524341:DPC524344 DYW524341:DYY524344 EIS524341:EIU524344 ESO524341:ESQ524344 FCK524341:FCM524344 FMG524341:FMI524344 FWC524341:FWE524344 GFY524341:GGA524344 GPU524341:GPW524344 GZQ524341:GZS524344 HJM524341:HJO524344 HTI524341:HTK524344 IDE524341:IDG524344 INA524341:INC524344 IWW524341:IWY524344 JGS524341:JGU524344 JQO524341:JQQ524344 KAK524341:KAM524344 KKG524341:KKI524344 KUC524341:KUE524344 LDY524341:LEA524344 LNU524341:LNW524344 LXQ524341:LXS524344 MHM524341:MHO524344 MRI524341:MRK524344 NBE524341:NBG524344 NLA524341:NLC524344 NUW524341:NUY524344 OES524341:OEU524344 OOO524341:OOQ524344 OYK524341:OYM524344 PIG524341:PII524344 PSC524341:PSE524344 QBY524341:QCA524344 QLU524341:QLW524344 QVQ524341:QVS524344 RFM524341:RFO524344 RPI524341:RPK524344 RZE524341:RZG524344 SJA524341:SJC524344 SSW524341:SSY524344 TCS524341:TCU524344 TMO524341:TMQ524344 TWK524341:TWM524344 UGG524341:UGI524344 UQC524341:UQE524344 UZY524341:VAA524344 VJU524341:VJW524344 VTQ524341:VTS524344 WDM524341:WDO524344 WNI524341:WNK524344 WXE524341:WXG524344 AW589877:AY589880 KS589877:KU589880 UO589877:UQ589880 AEK589877:AEM589880 AOG589877:AOI589880 AYC589877:AYE589880 BHY589877:BIA589880 BRU589877:BRW589880 CBQ589877:CBS589880 CLM589877:CLO589880 CVI589877:CVK589880 DFE589877:DFG589880 DPA589877:DPC589880 DYW589877:DYY589880 EIS589877:EIU589880 ESO589877:ESQ589880 FCK589877:FCM589880 FMG589877:FMI589880 FWC589877:FWE589880 GFY589877:GGA589880 GPU589877:GPW589880 GZQ589877:GZS589880 HJM589877:HJO589880 HTI589877:HTK589880 IDE589877:IDG589880 INA589877:INC589880 IWW589877:IWY589880 JGS589877:JGU589880 JQO589877:JQQ589880 KAK589877:KAM589880 KKG589877:KKI589880 KUC589877:KUE589880 LDY589877:LEA589880 LNU589877:LNW589880 LXQ589877:LXS589880 MHM589877:MHO589880 MRI589877:MRK589880 NBE589877:NBG589880 NLA589877:NLC589880 NUW589877:NUY589880 OES589877:OEU589880 OOO589877:OOQ589880 OYK589877:OYM589880 PIG589877:PII589880 PSC589877:PSE589880 QBY589877:QCA589880 QLU589877:QLW589880 QVQ589877:QVS589880 RFM589877:RFO589880 RPI589877:RPK589880 RZE589877:RZG589880 SJA589877:SJC589880 SSW589877:SSY589880 TCS589877:TCU589880 TMO589877:TMQ589880 TWK589877:TWM589880 UGG589877:UGI589880 UQC589877:UQE589880 UZY589877:VAA589880 VJU589877:VJW589880 VTQ589877:VTS589880 WDM589877:WDO589880 WNI589877:WNK589880 WXE589877:WXG589880 AW655413:AY655416 KS655413:KU655416 UO655413:UQ655416 AEK655413:AEM655416 AOG655413:AOI655416 AYC655413:AYE655416 BHY655413:BIA655416 BRU655413:BRW655416 CBQ655413:CBS655416 CLM655413:CLO655416 CVI655413:CVK655416 DFE655413:DFG655416 DPA655413:DPC655416 DYW655413:DYY655416 EIS655413:EIU655416 ESO655413:ESQ655416 FCK655413:FCM655416 FMG655413:FMI655416 FWC655413:FWE655416 GFY655413:GGA655416 GPU655413:GPW655416 GZQ655413:GZS655416 HJM655413:HJO655416 HTI655413:HTK655416 IDE655413:IDG655416 INA655413:INC655416 IWW655413:IWY655416 JGS655413:JGU655416 JQO655413:JQQ655416 KAK655413:KAM655416 KKG655413:KKI655416 KUC655413:KUE655416 LDY655413:LEA655416 LNU655413:LNW655416 LXQ655413:LXS655416 MHM655413:MHO655416 MRI655413:MRK655416 NBE655413:NBG655416 NLA655413:NLC655416 NUW655413:NUY655416 OES655413:OEU655416 OOO655413:OOQ655416 OYK655413:OYM655416 PIG655413:PII655416 PSC655413:PSE655416 QBY655413:QCA655416 QLU655413:QLW655416 QVQ655413:QVS655416 RFM655413:RFO655416 RPI655413:RPK655416 RZE655413:RZG655416 SJA655413:SJC655416 SSW655413:SSY655416 TCS655413:TCU655416 TMO655413:TMQ655416 TWK655413:TWM655416 UGG655413:UGI655416 UQC655413:UQE655416 UZY655413:VAA655416 VJU655413:VJW655416 VTQ655413:VTS655416 WDM655413:WDO655416 WNI655413:WNK655416 WXE655413:WXG655416 AW720949:AY720952 KS720949:KU720952 UO720949:UQ720952 AEK720949:AEM720952 AOG720949:AOI720952 AYC720949:AYE720952 BHY720949:BIA720952 BRU720949:BRW720952 CBQ720949:CBS720952 CLM720949:CLO720952 CVI720949:CVK720952 DFE720949:DFG720952 DPA720949:DPC720952 DYW720949:DYY720952 EIS720949:EIU720952 ESO720949:ESQ720952 FCK720949:FCM720952 FMG720949:FMI720952 FWC720949:FWE720952 GFY720949:GGA720952 GPU720949:GPW720952 GZQ720949:GZS720952 HJM720949:HJO720952 HTI720949:HTK720952 IDE720949:IDG720952 INA720949:INC720952 IWW720949:IWY720952 JGS720949:JGU720952 JQO720949:JQQ720952 KAK720949:KAM720952 KKG720949:KKI720952 KUC720949:KUE720952 LDY720949:LEA720952 LNU720949:LNW720952 LXQ720949:LXS720952 MHM720949:MHO720952 MRI720949:MRK720952 NBE720949:NBG720952 NLA720949:NLC720952 NUW720949:NUY720952 OES720949:OEU720952 OOO720949:OOQ720952 OYK720949:OYM720952 PIG720949:PII720952 PSC720949:PSE720952 QBY720949:QCA720952 QLU720949:QLW720952 QVQ720949:QVS720952 RFM720949:RFO720952 RPI720949:RPK720952 RZE720949:RZG720952 SJA720949:SJC720952 SSW720949:SSY720952 TCS720949:TCU720952 TMO720949:TMQ720952 TWK720949:TWM720952 UGG720949:UGI720952 UQC720949:UQE720952 UZY720949:VAA720952 VJU720949:VJW720952 VTQ720949:VTS720952 WDM720949:WDO720952 WNI720949:WNK720952 WXE720949:WXG720952 AW786485:AY786488 KS786485:KU786488 UO786485:UQ786488 AEK786485:AEM786488 AOG786485:AOI786488 AYC786485:AYE786488 BHY786485:BIA786488 BRU786485:BRW786488 CBQ786485:CBS786488 CLM786485:CLO786488 CVI786485:CVK786488 DFE786485:DFG786488 DPA786485:DPC786488 DYW786485:DYY786488 EIS786485:EIU786488 ESO786485:ESQ786488 FCK786485:FCM786488 FMG786485:FMI786488 FWC786485:FWE786488 GFY786485:GGA786488 GPU786485:GPW786488 GZQ786485:GZS786488 HJM786485:HJO786488 HTI786485:HTK786488 IDE786485:IDG786488 INA786485:INC786488 IWW786485:IWY786488 JGS786485:JGU786488 JQO786485:JQQ786488 KAK786485:KAM786488 KKG786485:KKI786488 KUC786485:KUE786488 LDY786485:LEA786488 LNU786485:LNW786488 LXQ786485:LXS786488 MHM786485:MHO786488 MRI786485:MRK786488 NBE786485:NBG786488 NLA786485:NLC786488 NUW786485:NUY786488 OES786485:OEU786488 OOO786485:OOQ786488 OYK786485:OYM786488 PIG786485:PII786488 PSC786485:PSE786488 QBY786485:QCA786488 QLU786485:QLW786488 QVQ786485:QVS786488 RFM786485:RFO786488 RPI786485:RPK786488 RZE786485:RZG786488 SJA786485:SJC786488 SSW786485:SSY786488 TCS786485:TCU786488 TMO786485:TMQ786488 TWK786485:TWM786488 UGG786485:UGI786488 UQC786485:UQE786488 UZY786485:VAA786488 VJU786485:VJW786488 VTQ786485:VTS786488 WDM786485:WDO786488 WNI786485:WNK786488 WXE786485:WXG786488 AW852021:AY852024 KS852021:KU852024 UO852021:UQ852024 AEK852021:AEM852024 AOG852021:AOI852024 AYC852021:AYE852024 BHY852021:BIA852024 BRU852021:BRW852024 CBQ852021:CBS852024 CLM852021:CLO852024 CVI852021:CVK852024 DFE852021:DFG852024 DPA852021:DPC852024 DYW852021:DYY852024 EIS852021:EIU852024 ESO852021:ESQ852024 FCK852021:FCM852024 FMG852021:FMI852024 FWC852021:FWE852024 GFY852021:GGA852024 GPU852021:GPW852024 GZQ852021:GZS852024 HJM852021:HJO852024 HTI852021:HTK852024 IDE852021:IDG852024 INA852021:INC852024 IWW852021:IWY852024 JGS852021:JGU852024 JQO852021:JQQ852024 KAK852021:KAM852024 KKG852021:KKI852024 KUC852021:KUE852024 LDY852021:LEA852024 LNU852021:LNW852024 LXQ852021:LXS852024 MHM852021:MHO852024 MRI852021:MRK852024 NBE852021:NBG852024 NLA852021:NLC852024 NUW852021:NUY852024 OES852021:OEU852024 OOO852021:OOQ852024 OYK852021:OYM852024 PIG852021:PII852024 PSC852021:PSE852024 QBY852021:QCA852024 QLU852021:QLW852024 QVQ852021:QVS852024 RFM852021:RFO852024 RPI852021:RPK852024 RZE852021:RZG852024 SJA852021:SJC852024 SSW852021:SSY852024 TCS852021:TCU852024 TMO852021:TMQ852024 TWK852021:TWM852024 UGG852021:UGI852024 UQC852021:UQE852024 UZY852021:VAA852024 VJU852021:VJW852024 VTQ852021:VTS852024 WDM852021:WDO852024 WNI852021:WNK852024 WXE852021:WXG852024 AW917557:AY917560 KS917557:KU917560 UO917557:UQ917560 AEK917557:AEM917560 AOG917557:AOI917560 AYC917557:AYE917560 BHY917557:BIA917560 BRU917557:BRW917560 CBQ917557:CBS917560 CLM917557:CLO917560 CVI917557:CVK917560 DFE917557:DFG917560 DPA917557:DPC917560 DYW917557:DYY917560 EIS917557:EIU917560 ESO917557:ESQ917560 FCK917557:FCM917560 FMG917557:FMI917560 FWC917557:FWE917560 GFY917557:GGA917560 GPU917557:GPW917560 GZQ917557:GZS917560 HJM917557:HJO917560 HTI917557:HTK917560 IDE917557:IDG917560 INA917557:INC917560 IWW917557:IWY917560 JGS917557:JGU917560 JQO917557:JQQ917560 KAK917557:KAM917560 KKG917557:KKI917560 KUC917557:KUE917560 LDY917557:LEA917560 LNU917557:LNW917560 LXQ917557:LXS917560 MHM917557:MHO917560 MRI917557:MRK917560 NBE917557:NBG917560 NLA917557:NLC917560 NUW917557:NUY917560 OES917557:OEU917560 OOO917557:OOQ917560 OYK917557:OYM917560 PIG917557:PII917560 PSC917557:PSE917560 QBY917557:QCA917560 QLU917557:QLW917560 QVQ917557:QVS917560 RFM917557:RFO917560 RPI917557:RPK917560 RZE917557:RZG917560 SJA917557:SJC917560 SSW917557:SSY917560 TCS917557:TCU917560 TMO917557:TMQ917560 TWK917557:TWM917560 UGG917557:UGI917560 UQC917557:UQE917560 UZY917557:VAA917560 VJU917557:VJW917560 VTQ917557:VTS917560 WDM917557:WDO917560 WNI917557:WNK917560 WXE917557:WXG917560 AW983093:AY983096 KS983093:KU983096 UO983093:UQ983096 AEK983093:AEM983096 AOG983093:AOI983096 AYC983093:AYE983096 BHY983093:BIA983096 BRU983093:BRW983096 CBQ983093:CBS983096 CLM983093:CLO983096 CVI983093:CVK983096 DFE983093:DFG983096 DPA983093:DPC983096 DYW983093:DYY983096 EIS983093:EIU983096 ESO983093:ESQ983096 FCK983093:FCM983096 FMG983093:FMI983096 FWC983093:FWE983096 GFY983093:GGA983096 GPU983093:GPW983096 GZQ983093:GZS983096 HJM983093:HJO983096 HTI983093:HTK983096 IDE983093:IDG983096 INA983093:INC983096 IWW983093:IWY983096 JGS983093:JGU983096 JQO983093:JQQ983096 KAK983093:KAM983096 KKG983093:KKI983096 KUC983093:KUE983096 LDY983093:LEA983096 LNU983093:LNW983096 LXQ983093:LXS983096 MHM983093:MHO983096 MRI983093:MRK983096 NBE983093:NBG983096 NLA983093:NLC983096 NUW983093:NUY983096 OES983093:OEU983096 OOO983093:OOQ983096 OYK983093:OYM983096 PIG983093:PII983096 PSC983093:PSE983096 QBY983093:QCA983096 QLU983093:QLW983096 QVQ983093:QVS983096 RFM983093:RFO983096 RPI983093:RPK983096 RZE983093:RZG983096 SJA983093:SJC983096 SSW983093:SSY983096 TCS983093:TCU983096 TMO983093:TMQ983096 TWK983093:TWM983096 UGG983093:UGI983096 UQC983093:UQE983096 UZY983093:VAA983096 VJU983093:VJW983096 VTQ983093:VTS983096 WDM983093:WDO983096 WNI983093:WNK983096" xr:uid="{00000000-0002-0000-0A00-000003000000}">
      <formula1>"☑,□"</formula1>
    </dataValidation>
  </dataValidations>
  <printOptions horizontalCentered="1"/>
  <pageMargins left="0.78740157480314965" right="0.39370078740157483" top="0.47244094488188981" bottom="0.47244094488188981" header="0.31496062992125984" footer="0.31496062992125984"/>
  <pageSetup paperSize="9" scale="98" orientation="portrait" r:id="rId1"/>
  <headerFooter>
    <oddHeader>&amp;R&amp;"ＭＳ Ｐゴシック,標準"&amp;10&amp;A</oddHeader>
    <oddFooter>&amp;L&amp;"ＭＳ Ｐ明朝,標準"&amp;8（注）この用紙の大きさは、日本工業規格Ａ４とすること&amp;R&amp;"ＭＳ Ｐゴシック,標準"令和２年度 地域型住宅グリーン化事業（長寿命型）</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37B22-3CB1-4BB0-B1B9-AC7039C5A848}">
  <sheetPr>
    <tabColor theme="4" tint="0.79998168889431442"/>
  </sheetPr>
  <dimension ref="A1:CN147"/>
  <sheetViews>
    <sheetView showGridLines="0" showZeros="0" view="pageBreakPreview" zoomScaleNormal="100" zoomScaleSheetLayoutView="100" workbookViewId="0">
      <selection activeCell="X43" sqref="X43:Z45"/>
    </sheetView>
  </sheetViews>
  <sheetFormatPr defaultColWidth="1.125" defaultRowHeight="9" customHeight="1"/>
  <cols>
    <col min="1" max="1" width="3.25" style="803" customWidth="1"/>
    <col min="2" max="51" width="1.125" style="803"/>
    <col min="52" max="52" width="1.125" style="803" customWidth="1"/>
    <col min="53" max="70" width="1.125" style="803"/>
    <col min="71" max="71" width="1.125" style="803" customWidth="1"/>
    <col min="72" max="104" width="1.125" style="803"/>
    <col min="105" max="121" width="4.125" style="803" customWidth="1"/>
    <col min="122" max="256" width="1.125" style="803"/>
    <col min="257" max="257" width="1.125" style="803" customWidth="1"/>
    <col min="258" max="512" width="1.125" style="803"/>
    <col min="513" max="513" width="5.125" style="803" customWidth="1"/>
    <col min="514" max="768" width="1.125" style="803"/>
    <col min="769" max="769" width="5.125" style="803" customWidth="1"/>
    <col min="770" max="1024" width="1.125" style="803"/>
    <col min="1025" max="1025" width="5.125" style="803" customWidth="1"/>
    <col min="1026" max="1280" width="1.125" style="803"/>
    <col min="1281" max="1281" width="5.125" style="803" customWidth="1"/>
    <col min="1282" max="1536" width="1.125" style="803"/>
    <col min="1537" max="1537" width="5.125" style="803" customWidth="1"/>
    <col min="1538" max="1792" width="1.125" style="803"/>
    <col min="1793" max="1793" width="5.125" style="803" customWidth="1"/>
    <col min="1794" max="2048" width="1.125" style="803"/>
    <col min="2049" max="2049" width="5.125" style="803" customWidth="1"/>
    <col min="2050" max="2304" width="1.125" style="803"/>
    <col min="2305" max="2305" width="5.125" style="803" customWidth="1"/>
    <col min="2306" max="2560" width="1.125" style="803"/>
    <col min="2561" max="2561" width="5.125" style="803" customWidth="1"/>
    <col min="2562" max="2816" width="1.125" style="803"/>
    <col min="2817" max="2817" width="5.125" style="803" customWidth="1"/>
    <col min="2818" max="3072" width="1.125" style="803"/>
    <col min="3073" max="3073" width="5.125" style="803" customWidth="1"/>
    <col min="3074" max="3328" width="1.125" style="803"/>
    <col min="3329" max="3329" width="5.125" style="803" customWidth="1"/>
    <col min="3330" max="3584" width="1.125" style="803"/>
    <col min="3585" max="3585" width="5.125" style="803" customWidth="1"/>
    <col min="3586" max="3840" width="1.125" style="803"/>
    <col min="3841" max="3841" width="5.125" style="803" customWidth="1"/>
    <col min="3842" max="4096" width="1.125" style="803"/>
    <col min="4097" max="4097" width="5.125" style="803" customWidth="1"/>
    <col min="4098" max="4352" width="1.125" style="803"/>
    <col min="4353" max="4353" width="5.125" style="803" customWidth="1"/>
    <col min="4354" max="4608" width="1.125" style="803"/>
    <col min="4609" max="4609" width="5.125" style="803" customWidth="1"/>
    <col min="4610" max="4864" width="1.125" style="803"/>
    <col min="4865" max="4865" width="5.125" style="803" customWidth="1"/>
    <col min="4866" max="5120" width="1.125" style="803"/>
    <col min="5121" max="5121" width="5.125" style="803" customWidth="1"/>
    <col min="5122" max="5376" width="1.125" style="803"/>
    <col min="5377" max="5377" width="5.125" style="803" customWidth="1"/>
    <col min="5378" max="5632" width="1.125" style="803"/>
    <col min="5633" max="5633" width="5.125" style="803" customWidth="1"/>
    <col min="5634" max="5888" width="1.125" style="803"/>
    <col min="5889" max="5889" width="5.125" style="803" customWidth="1"/>
    <col min="5890" max="6144" width="1.125" style="803"/>
    <col min="6145" max="6145" width="5.125" style="803" customWidth="1"/>
    <col min="6146" max="6400" width="1.125" style="803"/>
    <col min="6401" max="6401" width="5.125" style="803" customWidth="1"/>
    <col min="6402" max="6656" width="1.125" style="803"/>
    <col min="6657" max="6657" width="5.125" style="803" customWidth="1"/>
    <col min="6658" max="6912" width="1.125" style="803"/>
    <col min="6913" max="6913" width="5.125" style="803" customWidth="1"/>
    <col min="6914" max="7168" width="1.125" style="803"/>
    <col min="7169" max="7169" width="5.125" style="803" customWidth="1"/>
    <col min="7170" max="7424" width="1.125" style="803"/>
    <col min="7425" max="7425" width="5.125" style="803" customWidth="1"/>
    <col min="7426" max="7680" width="1.125" style="803"/>
    <col min="7681" max="7681" width="5.125" style="803" customWidth="1"/>
    <col min="7682" max="7936" width="1.125" style="803"/>
    <col min="7937" max="7937" width="5.125" style="803" customWidth="1"/>
    <col min="7938" max="8192" width="1.125" style="803"/>
    <col min="8193" max="8193" width="5.125" style="803" customWidth="1"/>
    <col min="8194" max="8448" width="1.125" style="803"/>
    <col min="8449" max="8449" width="5.125" style="803" customWidth="1"/>
    <col min="8450" max="8704" width="1.125" style="803"/>
    <col min="8705" max="8705" width="5.125" style="803" customWidth="1"/>
    <col min="8706" max="8960" width="1.125" style="803"/>
    <col min="8961" max="8961" width="5.125" style="803" customWidth="1"/>
    <col min="8962" max="9216" width="1.125" style="803"/>
    <col min="9217" max="9217" width="5.125" style="803" customWidth="1"/>
    <col min="9218" max="9472" width="1.125" style="803"/>
    <col min="9473" max="9473" width="5.125" style="803" customWidth="1"/>
    <col min="9474" max="9728" width="1.125" style="803"/>
    <col min="9729" max="9729" width="5.125" style="803" customWidth="1"/>
    <col min="9730" max="9984" width="1.125" style="803"/>
    <col min="9985" max="9985" width="5.125" style="803" customWidth="1"/>
    <col min="9986" max="10240" width="1.125" style="803"/>
    <col min="10241" max="10241" width="5.125" style="803" customWidth="1"/>
    <col min="10242" max="10496" width="1.125" style="803"/>
    <col min="10497" max="10497" width="5.125" style="803" customWidth="1"/>
    <col min="10498" max="10752" width="1.125" style="803"/>
    <col min="10753" max="10753" width="5.125" style="803" customWidth="1"/>
    <col min="10754" max="11008" width="1.125" style="803"/>
    <col min="11009" max="11009" width="5.125" style="803" customWidth="1"/>
    <col min="11010" max="11264" width="1.125" style="803"/>
    <col min="11265" max="11265" width="5.125" style="803" customWidth="1"/>
    <col min="11266" max="11520" width="1.125" style="803"/>
    <col min="11521" max="11521" width="5.125" style="803" customWidth="1"/>
    <col min="11522" max="11776" width="1.125" style="803"/>
    <col min="11777" max="11777" width="5.125" style="803" customWidth="1"/>
    <col min="11778" max="12032" width="1.125" style="803"/>
    <col min="12033" max="12033" width="5.125" style="803" customWidth="1"/>
    <col min="12034" max="12288" width="1.125" style="803"/>
    <col min="12289" max="12289" width="5.125" style="803" customWidth="1"/>
    <col min="12290" max="12544" width="1.125" style="803"/>
    <col min="12545" max="12545" width="5.125" style="803" customWidth="1"/>
    <col min="12546" max="12800" width="1.125" style="803"/>
    <col min="12801" max="12801" width="5.125" style="803" customWidth="1"/>
    <col min="12802" max="13056" width="1.125" style="803"/>
    <col min="13057" max="13057" width="5.125" style="803" customWidth="1"/>
    <col min="13058" max="13312" width="1.125" style="803"/>
    <col min="13313" max="13313" width="5.125" style="803" customWidth="1"/>
    <col min="13314" max="13568" width="1.125" style="803"/>
    <col min="13569" max="13569" width="5.125" style="803" customWidth="1"/>
    <col min="13570" max="13824" width="1.125" style="803"/>
    <col min="13825" max="13825" width="5.125" style="803" customWidth="1"/>
    <col min="13826" max="14080" width="1.125" style="803"/>
    <col min="14081" max="14081" width="5.125" style="803" customWidth="1"/>
    <col min="14082" max="14336" width="1.125" style="803"/>
    <col min="14337" max="14337" width="5.125" style="803" customWidth="1"/>
    <col min="14338" max="14592" width="1.125" style="803"/>
    <col min="14593" max="14593" width="5.125" style="803" customWidth="1"/>
    <col min="14594" max="14848" width="1.125" style="803"/>
    <col min="14849" max="14849" width="5.125" style="803" customWidth="1"/>
    <col min="14850" max="15104" width="1.125" style="803"/>
    <col min="15105" max="15105" width="5.125" style="803" customWidth="1"/>
    <col min="15106" max="15360" width="1.125" style="803"/>
    <col min="15361" max="15361" width="5.125" style="803" customWidth="1"/>
    <col min="15362" max="15616" width="1.125" style="803"/>
    <col min="15617" max="15617" width="5.125" style="803" customWidth="1"/>
    <col min="15618" max="15872" width="1.125" style="803"/>
    <col min="15873" max="15873" width="5.125" style="803" customWidth="1"/>
    <col min="15874" max="16128" width="1.125" style="803"/>
    <col min="16129" max="16129" width="5.125" style="803" customWidth="1"/>
    <col min="16130" max="16384" width="1.125" style="803"/>
  </cols>
  <sheetData>
    <row r="1" spans="1:74" ht="35.1" customHeight="1" thickBot="1">
      <c r="A1" s="319"/>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c r="AP1" s="319"/>
      <c r="AQ1" s="319"/>
      <c r="AR1" s="319"/>
      <c r="AS1" s="319"/>
      <c r="AT1" s="319"/>
      <c r="AU1" s="319"/>
      <c r="AV1" s="319"/>
      <c r="AW1" s="319"/>
      <c r="AX1" s="319"/>
      <c r="AY1" s="319"/>
      <c r="AZ1" s="319"/>
      <c r="BA1" s="319"/>
      <c r="BB1" s="319"/>
      <c r="BC1" s="319"/>
      <c r="BD1" s="319"/>
      <c r="BE1" s="319"/>
      <c r="BF1" s="319"/>
      <c r="BG1" s="319"/>
      <c r="BH1" s="319"/>
      <c r="BI1" s="319"/>
      <c r="BJ1" s="319"/>
      <c r="BK1" s="319"/>
      <c r="BL1" s="319"/>
      <c r="BM1" s="319"/>
      <c r="BN1" s="319"/>
      <c r="BO1" s="319"/>
      <c r="BP1" s="319"/>
      <c r="BQ1" s="319"/>
      <c r="BR1" s="319"/>
      <c r="BS1" s="319"/>
      <c r="BT1" s="319"/>
      <c r="BU1" s="319"/>
      <c r="BV1" s="319"/>
    </row>
    <row r="2" spans="1:74" ht="6.95" customHeight="1">
      <c r="A2" s="1215"/>
      <c r="B2" s="804"/>
      <c r="C2" s="804"/>
      <c r="D2" s="2325" t="s">
        <v>147</v>
      </c>
      <c r="E2" s="2326"/>
      <c r="F2" s="2326"/>
      <c r="G2" s="2326"/>
      <c r="H2" s="2326"/>
      <c r="I2" s="2326"/>
      <c r="J2" s="2326"/>
      <c r="K2" s="2326"/>
      <c r="L2" s="1129">
        <f>'入力シート（実績）（長寿命型）'!$AC$21</f>
        <v>0</v>
      </c>
      <c r="M2" s="1131"/>
      <c r="N2" s="1131"/>
      <c r="O2" s="1131"/>
      <c r="P2" s="1131"/>
      <c r="Q2" s="2329" t="s">
        <v>148</v>
      </c>
      <c r="R2" s="2329"/>
      <c r="S2" s="2329"/>
      <c r="T2" s="2329"/>
      <c r="U2" s="2329"/>
      <c r="V2" s="2329"/>
      <c r="W2" s="2329"/>
      <c r="X2" s="1625">
        <f>'入力シート（実績）（長寿命型）'!$AC$23</f>
        <v>0</v>
      </c>
      <c r="Y2" s="1626"/>
      <c r="Z2" s="1626"/>
      <c r="AA2" s="1626"/>
      <c r="AB2" s="1627"/>
      <c r="AC2" s="2326" t="s">
        <v>583</v>
      </c>
      <c r="AD2" s="2326"/>
      <c r="AE2" s="2326"/>
      <c r="AF2" s="2326"/>
      <c r="AG2" s="2326"/>
      <c r="AH2" s="2326"/>
      <c r="AI2" s="2326"/>
      <c r="AJ2" s="1615">
        <f>'入力シート（実績）（長寿命型）'!$N$30</f>
        <v>0</v>
      </c>
      <c r="AK2" s="1616"/>
      <c r="AL2" s="1616"/>
      <c r="AM2" s="1616"/>
      <c r="AN2" s="1616"/>
      <c r="AO2" s="1616"/>
      <c r="AP2" s="1616"/>
      <c r="AQ2" s="1616"/>
      <c r="AR2" s="1616"/>
      <c r="AS2" s="1616"/>
      <c r="AT2" s="1616"/>
      <c r="AU2" s="1616"/>
      <c r="AV2" s="1616"/>
      <c r="AW2" s="1617"/>
      <c r="AX2" s="2331" t="s">
        <v>584</v>
      </c>
      <c r="AY2" s="2332"/>
      <c r="AZ2" s="2332"/>
      <c r="BA2" s="2332"/>
      <c r="BB2" s="2332"/>
      <c r="BC2" s="2332"/>
      <c r="BD2" s="2333"/>
      <c r="BE2" s="1615">
        <f>'入力シート（実績）（長寿命型）'!$N$32</f>
        <v>0</v>
      </c>
      <c r="BF2" s="1616"/>
      <c r="BG2" s="1616"/>
      <c r="BH2" s="1616"/>
      <c r="BI2" s="1616"/>
      <c r="BJ2" s="1616"/>
      <c r="BK2" s="1616"/>
      <c r="BL2" s="1616"/>
      <c r="BM2" s="1616"/>
      <c r="BN2" s="1616"/>
      <c r="BO2" s="1616"/>
      <c r="BP2" s="1616"/>
      <c r="BQ2" s="1616"/>
      <c r="BR2" s="1616"/>
      <c r="BS2" s="1631"/>
      <c r="BT2" s="804"/>
      <c r="BU2" s="804"/>
      <c r="BV2" s="319"/>
    </row>
    <row r="3" spans="1:74" ht="12" customHeight="1" thickBot="1">
      <c r="A3" s="1215"/>
      <c r="B3" s="804"/>
      <c r="C3" s="804"/>
      <c r="D3" s="2327"/>
      <c r="E3" s="2328"/>
      <c r="F3" s="2328"/>
      <c r="G3" s="2328"/>
      <c r="H3" s="2328"/>
      <c r="I3" s="2328"/>
      <c r="J3" s="2328"/>
      <c r="K3" s="2328"/>
      <c r="L3" s="1132"/>
      <c r="M3" s="1132"/>
      <c r="N3" s="1132"/>
      <c r="O3" s="1132"/>
      <c r="P3" s="1132"/>
      <c r="Q3" s="2330"/>
      <c r="R3" s="2330"/>
      <c r="S3" s="2330"/>
      <c r="T3" s="2330"/>
      <c r="U3" s="2330"/>
      <c r="V3" s="2330"/>
      <c r="W3" s="2330"/>
      <c r="X3" s="1628"/>
      <c r="Y3" s="1629"/>
      <c r="Z3" s="1629"/>
      <c r="AA3" s="1629"/>
      <c r="AB3" s="1630"/>
      <c r="AC3" s="2328"/>
      <c r="AD3" s="2328"/>
      <c r="AE3" s="2328"/>
      <c r="AF3" s="2328"/>
      <c r="AG3" s="2328"/>
      <c r="AH3" s="2328"/>
      <c r="AI3" s="2328"/>
      <c r="AJ3" s="1618"/>
      <c r="AK3" s="1619"/>
      <c r="AL3" s="1619"/>
      <c r="AM3" s="1619"/>
      <c r="AN3" s="1619"/>
      <c r="AO3" s="1619"/>
      <c r="AP3" s="1619"/>
      <c r="AQ3" s="1619"/>
      <c r="AR3" s="1619"/>
      <c r="AS3" s="1619"/>
      <c r="AT3" s="1619"/>
      <c r="AU3" s="1619"/>
      <c r="AV3" s="1619"/>
      <c r="AW3" s="1620"/>
      <c r="AX3" s="2334"/>
      <c r="AY3" s="2335"/>
      <c r="AZ3" s="2335"/>
      <c r="BA3" s="2335"/>
      <c r="BB3" s="2335"/>
      <c r="BC3" s="2335"/>
      <c r="BD3" s="2336"/>
      <c r="BE3" s="1618"/>
      <c r="BF3" s="1619"/>
      <c r="BG3" s="1619"/>
      <c r="BH3" s="1619"/>
      <c r="BI3" s="1619"/>
      <c r="BJ3" s="1619"/>
      <c r="BK3" s="1619"/>
      <c r="BL3" s="1619"/>
      <c r="BM3" s="1619"/>
      <c r="BN3" s="1619"/>
      <c r="BO3" s="1619"/>
      <c r="BP3" s="1619"/>
      <c r="BQ3" s="1619"/>
      <c r="BR3" s="1619"/>
      <c r="BS3" s="1624"/>
      <c r="BT3" s="804"/>
      <c r="BU3" s="804"/>
      <c r="BV3" s="319"/>
    </row>
    <row r="4" spans="1:74" ht="12" customHeight="1">
      <c r="A4" s="1215"/>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E4" s="804"/>
      <c r="AF4" s="804"/>
      <c r="AG4" s="804"/>
      <c r="AH4" s="804"/>
      <c r="AI4" s="804"/>
      <c r="AJ4" s="804"/>
      <c r="AK4" s="804"/>
      <c r="AL4" s="804"/>
      <c r="AM4" s="804"/>
      <c r="AN4" s="804"/>
      <c r="AO4" s="804"/>
      <c r="AP4" s="804"/>
      <c r="AQ4" s="804"/>
      <c r="AR4" s="804"/>
      <c r="AS4" s="804"/>
      <c r="AT4" s="804"/>
      <c r="AU4" s="804"/>
      <c r="AV4" s="804"/>
      <c r="AW4" s="804"/>
      <c r="AX4" s="804"/>
      <c r="AY4" s="804"/>
      <c r="AZ4" s="804"/>
      <c r="BA4" s="804"/>
      <c r="BB4" s="804"/>
      <c r="BC4" s="804"/>
      <c r="BD4" s="804"/>
      <c r="BE4" s="804"/>
      <c r="BF4" s="804"/>
      <c r="BG4" s="804"/>
      <c r="BH4" s="804"/>
      <c r="BI4" s="804"/>
      <c r="BJ4" s="804"/>
      <c r="BK4" s="804"/>
      <c r="BL4" s="804"/>
      <c r="BM4" s="804"/>
      <c r="BN4" s="804"/>
      <c r="BO4" s="804"/>
      <c r="BP4" s="804"/>
      <c r="BQ4" s="804"/>
      <c r="BR4" s="804"/>
      <c r="BS4" s="804"/>
      <c r="BT4" s="804"/>
      <c r="BU4" s="804"/>
      <c r="BV4" s="319"/>
    </row>
    <row r="5" spans="1:74" ht="8.1" customHeight="1">
      <c r="A5" s="1215"/>
      <c r="B5" s="804"/>
      <c r="C5" s="804"/>
      <c r="D5" s="804"/>
      <c r="E5" s="804"/>
      <c r="F5" s="804"/>
      <c r="G5" s="804"/>
      <c r="H5" s="804"/>
      <c r="I5" s="804"/>
      <c r="J5" s="804"/>
      <c r="K5" s="804"/>
      <c r="L5" s="804"/>
      <c r="M5" s="804"/>
      <c r="N5" s="804"/>
      <c r="O5" s="804"/>
      <c r="P5" s="804"/>
      <c r="Q5" s="804"/>
      <c r="R5" s="804"/>
      <c r="S5" s="804"/>
      <c r="T5" s="804"/>
      <c r="U5" s="804"/>
      <c r="V5" s="804"/>
      <c r="W5" s="804"/>
      <c r="X5" s="804"/>
      <c r="Y5" s="804"/>
      <c r="Z5" s="804"/>
      <c r="AA5" s="804"/>
      <c r="AB5" s="804"/>
      <c r="AC5" s="804"/>
      <c r="AD5" s="804"/>
      <c r="AE5" s="804"/>
      <c r="AF5" s="804"/>
      <c r="AG5" s="804"/>
      <c r="AH5" s="804"/>
      <c r="AI5" s="804"/>
      <c r="AJ5" s="804"/>
      <c r="AK5" s="804"/>
      <c r="AL5" s="804"/>
      <c r="AM5" s="804"/>
      <c r="AN5" s="804"/>
      <c r="AO5" s="804"/>
      <c r="AP5" s="804"/>
      <c r="AQ5" s="804"/>
      <c r="AR5" s="804"/>
      <c r="AS5" s="804"/>
      <c r="AT5" s="804"/>
      <c r="AU5" s="804"/>
      <c r="AV5" s="804"/>
      <c r="AW5" s="804"/>
      <c r="AX5" s="804"/>
      <c r="AY5" s="804"/>
      <c r="AZ5" s="804"/>
      <c r="BA5" s="804"/>
      <c r="BB5" s="804"/>
      <c r="BC5" s="804"/>
      <c r="BD5" s="804"/>
      <c r="BE5" s="804"/>
      <c r="BF5" s="804"/>
      <c r="BG5" s="804"/>
      <c r="BH5" s="804"/>
      <c r="BI5" s="804"/>
      <c r="BJ5" s="804"/>
      <c r="BK5" s="804"/>
      <c r="BL5" s="804"/>
      <c r="BM5" s="804"/>
      <c r="BN5" s="804"/>
      <c r="BO5" s="804"/>
      <c r="BP5" s="804"/>
      <c r="BQ5" s="804"/>
      <c r="BR5" s="804"/>
      <c r="BS5" s="804"/>
      <c r="BT5" s="804"/>
      <c r="BU5" s="804"/>
      <c r="BV5" s="319"/>
    </row>
    <row r="6" spans="1:74" ht="8.1" customHeight="1">
      <c r="A6" s="319"/>
      <c r="B6" s="804"/>
      <c r="C6" s="2324" t="s">
        <v>636</v>
      </c>
      <c r="D6" s="2324"/>
      <c r="E6" s="2324"/>
      <c r="F6" s="2324"/>
      <c r="G6" s="2324"/>
      <c r="H6" s="2324"/>
      <c r="I6" s="2324"/>
      <c r="J6" s="2324"/>
      <c r="K6" s="2324"/>
      <c r="L6" s="2324"/>
      <c r="M6" s="2324"/>
      <c r="N6" s="2324"/>
      <c r="O6" s="2324"/>
      <c r="P6" s="2324"/>
      <c r="Q6" s="2324"/>
      <c r="R6" s="2324"/>
      <c r="S6" s="2324"/>
      <c r="T6" s="2324"/>
      <c r="U6" s="2324"/>
      <c r="V6" s="2324"/>
      <c r="W6" s="2324"/>
      <c r="X6" s="2324"/>
      <c r="Y6" s="2324"/>
      <c r="Z6" s="2324"/>
      <c r="AA6" s="2324"/>
      <c r="AB6" s="2324"/>
      <c r="AC6" s="2324"/>
      <c r="AD6" s="2324"/>
      <c r="AE6" s="2324"/>
      <c r="AF6" s="2324"/>
      <c r="AG6" s="2324"/>
      <c r="AH6" s="2324"/>
      <c r="AI6" s="2324"/>
      <c r="AJ6" s="2324"/>
      <c r="AK6" s="2324"/>
      <c r="AL6" s="2324"/>
      <c r="AM6" s="2324"/>
      <c r="AN6" s="2324"/>
      <c r="AO6" s="2324"/>
      <c r="AP6" s="2324"/>
      <c r="AQ6" s="2324"/>
      <c r="AR6" s="2324"/>
      <c r="AS6" s="2324"/>
      <c r="AT6" s="2324"/>
      <c r="AU6" s="2324"/>
      <c r="AV6" s="2324"/>
      <c r="AW6" s="2324"/>
      <c r="AX6" s="2324"/>
      <c r="AY6" s="2324"/>
      <c r="AZ6" s="2324"/>
      <c r="BA6" s="2324"/>
      <c r="BB6" s="2324"/>
      <c r="BC6" s="2324"/>
      <c r="BD6" s="2324"/>
      <c r="BE6" s="2324"/>
      <c r="BF6" s="2324"/>
      <c r="BG6" s="2324"/>
      <c r="BH6" s="2324"/>
      <c r="BI6" s="2324"/>
      <c r="BJ6" s="2324"/>
      <c r="BK6" s="2324"/>
      <c r="BL6" s="2324"/>
      <c r="BM6" s="2324"/>
      <c r="BN6" s="2324"/>
      <c r="BO6" s="2324"/>
      <c r="BP6" s="2324"/>
      <c r="BQ6" s="2324"/>
      <c r="BR6" s="2324"/>
      <c r="BS6" s="2324"/>
      <c r="BT6" s="2324"/>
      <c r="BU6" s="2324"/>
      <c r="BV6" s="319"/>
    </row>
    <row r="7" spans="1:74" ht="12" customHeight="1">
      <c r="A7" s="319"/>
      <c r="B7" s="319"/>
      <c r="C7" s="2324"/>
      <c r="D7" s="2324"/>
      <c r="E7" s="2324"/>
      <c r="F7" s="2324"/>
      <c r="G7" s="2324"/>
      <c r="H7" s="2324"/>
      <c r="I7" s="2324"/>
      <c r="J7" s="2324"/>
      <c r="K7" s="2324"/>
      <c r="L7" s="2324"/>
      <c r="M7" s="2324"/>
      <c r="N7" s="2324"/>
      <c r="O7" s="2324"/>
      <c r="P7" s="2324"/>
      <c r="Q7" s="2324"/>
      <c r="R7" s="2324"/>
      <c r="S7" s="2324"/>
      <c r="T7" s="2324"/>
      <c r="U7" s="2324"/>
      <c r="V7" s="2324"/>
      <c r="W7" s="2324"/>
      <c r="X7" s="2324"/>
      <c r="Y7" s="2324"/>
      <c r="Z7" s="2324"/>
      <c r="AA7" s="2324"/>
      <c r="AB7" s="2324"/>
      <c r="AC7" s="2324"/>
      <c r="AD7" s="2324"/>
      <c r="AE7" s="2324"/>
      <c r="AF7" s="2324"/>
      <c r="AG7" s="2324"/>
      <c r="AH7" s="2324"/>
      <c r="AI7" s="2324"/>
      <c r="AJ7" s="2324"/>
      <c r="AK7" s="2324"/>
      <c r="AL7" s="2324"/>
      <c r="AM7" s="2324"/>
      <c r="AN7" s="2324"/>
      <c r="AO7" s="2324"/>
      <c r="AP7" s="2324"/>
      <c r="AQ7" s="2324"/>
      <c r="AR7" s="2324"/>
      <c r="AS7" s="2324"/>
      <c r="AT7" s="2324"/>
      <c r="AU7" s="2324"/>
      <c r="AV7" s="2324"/>
      <c r="AW7" s="2324"/>
      <c r="AX7" s="2324"/>
      <c r="AY7" s="2324"/>
      <c r="AZ7" s="2324"/>
      <c r="BA7" s="2324"/>
      <c r="BB7" s="2324"/>
      <c r="BC7" s="2324"/>
      <c r="BD7" s="2324"/>
      <c r="BE7" s="2324"/>
      <c r="BF7" s="2324"/>
      <c r="BG7" s="2324"/>
      <c r="BH7" s="2324"/>
      <c r="BI7" s="2324"/>
      <c r="BJ7" s="2324"/>
      <c r="BK7" s="2324"/>
      <c r="BL7" s="2324"/>
      <c r="BM7" s="2324"/>
      <c r="BN7" s="2324"/>
      <c r="BO7" s="2324"/>
      <c r="BP7" s="2324"/>
      <c r="BQ7" s="2324"/>
      <c r="BR7" s="2324"/>
      <c r="BS7" s="2324"/>
      <c r="BT7" s="2324"/>
      <c r="BU7" s="2324"/>
      <c r="BV7" s="319"/>
    </row>
    <row r="8" spans="1:74" ht="12" customHeight="1">
      <c r="A8" s="319"/>
      <c r="B8" s="319"/>
      <c r="C8" s="805"/>
      <c r="D8" s="805"/>
      <c r="E8" s="805"/>
      <c r="F8" s="805"/>
      <c r="G8" s="805"/>
      <c r="H8" s="805"/>
      <c r="I8" s="805"/>
      <c r="J8" s="805"/>
      <c r="K8" s="805"/>
      <c r="L8" s="805"/>
      <c r="M8" s="805"/>
      <c r="N8" s="805"/>
      <c r="O8" s="805"/>
      <c r="P8" s="805"/>
      <c r="Q8" s="805"/>
      <c r="R8" s="805"/>
      <c r="S8" s="805"/>
      <c r="T8" s="805"/>
      <c r="U8" s="805"/>
      <c r="V8" s="805"/>
      <c r="W8" s="805"/>
      <c r="X8" s="805"/>
      <c r="Y8" s="805"/>
      <c r="Z8" s="805"/>
      <c r="AA8" s="805"/>
      <c r="AB8" s="805"/>
      <c r="AC8" s="805"/>
      <c r="AD8" s="805"/>
      <c r="AE8" s="805"/>
      <c r="AF8" s="805"/>
      <c r="AG8" s="805"/>
      <c r="AH8" s="805"/>
      <c r="AI8" s="805"/>
      <c r="AJ8" s="805"/>
      <c r="AK8" s="805"/>
      <c r="AL8" s="805"/>
      <c r="AM8" s="805"/>
      <c r="AN8" s="805"/>
      <c r="AO8" s="805"/>
      <c r="AP8" s="805"/>
      <c r="AQ8" s="805"/>
      <c r="AR8" s="805"/>
      <c r="AS8" s="805"/>
      <c r="AT8" s="805"/>
      <c r="AU8" s="805"/>
      <c r="AV8" s="805"/>
      <c r="AW8" s="805"/>
      <c r="AX8" s="805"/>
      <c r="AY8" s="805"/>
      <c r="AZ8" s="805"/>
      <c r="BA8" s="805"/>
      <c r="BB8" s="805"/>
      <c r="BC8" s="805"/>
      <c r="BD8" s="805"/>
      <c r="BE8" s="805"/>
      <c r="BF8" s="805"/>
      <c r="BG8" s="805"/>
      <c r="BH8" s="805"/>
      <c r="BI8" s="805"/>
      <c r="BJ8" s="805"/>
      <c r="BK8" s="805"/>
      <c r="BL8" s="805"/>
      <c r="BM8" s="805"/>
      <c r="BN8" s="805"/>
      <c r="BO8" s="805"/>
      <c r="BP8" s="805"/>
      <c r="BQ8" s="805"/>
      <c r="BR8" s="805"/>
      <c r="BS8" s="805"/>
      <c r="BT8" s="805"/>
      <c r="BU8" s="805"/>
      <c r="BV8" s="319"/>
    </row>
    <row r="9" spans="1:74" ht="8.1" customHeight="1">
      <c r="A9" s="319"/>
      <c r="B9" s="319"/>
      <c r="C9" s="806"/>
      <c r="D9" s="806"/>
      <c r="E9" s="806"/>
      <c r="F9" s="806"/>
      <c r="G9" s="806"/>
      <c r="H9" s="806"/>
      <c r="I9" s="806"/>
      <c r="J9" s="806"/>
      <c r="K9" s="806"/>
      <c r="L9" s="806"/>
      <c r="M9" s="806"/>
      <c r="N9" s="806"/>
      <c r="O9" s="806"/>
      <c r="P9" s="806"/>
      <c r="Q9" s="806"/>
      <c r="R9" s="806"/>
      <c r="S9" s="806"/>
      <c r="T9" s="806"/>
      <c r="U9" s="806"/>
      <c r="V9" s="806"/>
      <c r="W9" s="806"/>
      <c r="X9" s="806"/>
      <c r="Y9" s="806"/>
      <c r="Z9" s="806"/>
      <c r="AA9" s="806"/>
      <c r="AB9" s="806"/>
      <c r="AC9" s="806"/>
      <c r="AD9" s="806"/>
      <c r="AE9" s="806"/>
      <c r="AF9" s="806"/>
      <c r="AG9" s="806"/>
      <c r="AH9" s="806"/>
      <c r="AI9" s="806"/>
      <c r="AJ9" s="806"/>
      <c r="AK9" s="806"/>
      <c r="AL9" s="806"/>
      <c r="AM9" s="806"/>
      <c r="AN9" s="806"/>
      <c r="AO9" s="806"/>
      <c r="AP9" s="806"/>
      <c r="AQ9" s="806"/>
      <c r="AR9" s="806"/>
      <c r="AS9" s="806"/>
      <c r="AT9" s="806"/>
      <c r="AU9" s="806"/>
      <c r="AV9" s="806"/>
      <c r="AW9" s="806"/>
      <c r="AX9" s="806"/>
      <c r="AY9" s="806"/>
      <c r="AZ9" s="806"/>
      <c r="BA9" s="806"/>
      <c r="BB9" s="806"/>
      <c r="BC9" s="806"/>
      <c r="BD9" s="806"/>
      <c r="BE9" s="806"/>
      <c r="BF9" s="806"/>
      <c r="BG9" s="806"/>
      <c r="BH9" s="806"/>
      <c r="BI9" s="806"/>
      <c r="BJ9" s="806"/>
      <c r="BK9" s="806"/>
      <c r="BL9" s="806"/>
      <c r="BM9" s="806"/>
      <c r="BN9" s="806"/>
      <c r="BO9" s="806"/>
      <c r="BP9" s="806"/>
      <c r="BQ9" s="806"/>
      <c r="BR9" s="806"/>
      <c r="BS9" s="806"/>
      <c r="BT9" s="806"/>
      <c r="BU9" s="806"/>
      <c r="BV9" s="319"/>
    </row>
    <row r="10" spans="1:74" s="427" customFormat="1" ht="6.95" customHeight="1"/>
    <row r="11" spans="1:74" s="427" customFormat="1" ht="9" customHeight="1">
      <c r="AO11" s="2338" t="s">
        <v>445</v>
      </c>
      <c r="AP11" s="2338"/>
      <c r="AQ11" s="2338"/>
      <c r="AR11" s="2338"/>
      <c r="AS11" s="2338"/>
      <c r="AT11" s="2338"/>
      <c r="AU11" s="2338"/>
      <c r="AV11" s="2338"/>
      <c r="AW11" s="2338"/>
      <c r="AX11" s="2338"/>
      <c r="AY11" s="2338"/>
      <c r="AZ11" s="2338"/>
      <c r="BA11" s="2338"/>
      <c r="BB11" s="2338"/>
      <c r="BC11" s="2339"/>
      <c r="BD11" s="2339"/>
      <c r="BE11" s="2339"/>
      <c r="BF11" s="2339"/>
      <c r="BG11" s="2339"/>
      <c r="BH11" s="2339"/>
      <c r="BI11" s="2339"/>
      <c r="BJ11" s="2092" t="s">
        <v>109</v>
      </c>
      <c r="BK11" s="2092"/>
      <c r="BL11" s="2219"/>
      <c r="BM11" s="2219"/>
      <c r="BN11" s="2219"/>
      <c r="BO11" s="2092" t="s">
        <v>110</v>
      </c>
      <c r="BP11" s="2092"/>
      <c r="BQ11" s="2219"/>
      <c r="BR11" s="2219"/>
      <c r="BS11" s="2219"/>
      <c r="BT11" s="2092" t="s">
        <v>111</v>
      </c>
      <c r="BU11" s="2092"/>
    </row>
    <row r="12" spans="1:74" s="427" customFormat="1" ht="9" customHeight="1">
      <c r="AO12" s="2338"/>
      <c r="AP12" s="2338"/>
      <c r="AQ12" s="2338"/>
      <c r="AR12" s="2338"/>
      <c r="AS12" s="2338"/>
      <c r="AT12" s="2338"/>
      <c r="AU12" s="2338"/>
      <c r="AV12" s="2338"/>
      <c r="AW12" s="2338"/>
      <c r="AX12" s="2338"/>
      <c r="AY12" s="2338"/>
      <c r="AZ12" s="2338"/>
      <c r="BA12" s="2338"/>
      <c r="BB12" s="2338"/>
      <c r="BC12" s="2339"/>
      <c r="BD12" s="2339"/>
      <c r="BE12" s="2339"/>
      <c r="BF12" s="2339"/>
      <c r="BG12" s="2339"/>
      <c r="BH12" s="2339"/>
      <c r="BI12" s="2339"/>
      <c r="BJ12" s="2092"/>
      <c r="BK12" s="2092"/>
      <c r="BL12" s="2219"/>
      <c r="BM12" s="2219"/>
      <c r="BN12" s="2219"/>
      <c r="BO12" s="2092"/>
      <c r="BP12" s="2092"/>
      <c r="BQ12" s="2219"/>
      <c r="BR12" s="2219"/>
      <c r="BS12" s="2219"/>
      <c r="BT12" s="2092"/>
      <c r="BU12" s="2092"/>
    </row>
    <row r="13" spans="1:74" s="427" customFormat="1" ht="9" customHeight="1"/>
    <row r="14" spans="1:74" s="807" customFormat="1" ht="11.25" customHeight="1">
      <c r="D14" s="2337" t="s">
        <v>637</v>
      </c>
      <c r="E14" s="2337"/>
      <c r="F14" s="2337"/>
      <c r="G14" s="2337"/>
      <c r="H14" s="2337"/>
      <c r="I14" s="2337"/>
      <c r="J14" s="2337"/>
      <c r="K14" s="2337"/>
      <c r="L14" s="2337"/>
      <c r="M14" s="2337"/>
      <c r="N14" s="2337"/>
      <c r="O14" s="2337"/>
      <c r="P14" s="2337"/>
      <c r="Q14" s="2337"/>
      <c r="R14" s="2337"/>
      <c r="S14" s="2337"/>
      <c r="T14" s="2337"/>
      <c r="U14" s="2337"/>
      <c r="V14" s="2337"/>
      <c r="W14" s="2337"/>
      <c r="X14" s="2337"/>
      <c r="Y14" s="2337"/>
      <c r="Z14" s="2337"/>
      <c r="AA14" s="2337"/>
      <c r="AB14" s="2337"/>
      <c r="AC14" s="2337"/>
      <c r="AD14" s="2337"/>
      <c r="AE14" s="2337"/>
      <c r="AF14" s="2337"/>
      <c r="AG14" s="2337"/>
      <c r="AH14" s="2337"/>
      <c r="AI14" s="2337"/>
      <c r="AJ14" s="2337"/>
      <c r="AK14" s="2337"/>
      <c r="AL14" s="2337"/>
      <c r="AM14" s="2337"/>
      <c r="AN14" s="2337"/>
      <c r="AO14" s="2337"/>
      <c r="AP14" s="2337"/>
      <c r="AQ14" s="2337"/>
      <c r="AR14" s="2337"/>
      <c r="AS14" s="2337"/>
      <c r="AT14" s="2337"/>
      <c r="AU14" s="2337"/>
      <c r="AV14" s="2337"/>
      <c r="AW14" s="2337"/>
      <c r="AX14" s="2337"/>
      <c r="AY14" s="2337"/>
      <c r="AZ14" s="2337"/>
      <c r="BA14" s="2337"/>
      <c r="BB14" s="2337"/>
      <c r="BC14" s="2337"/>
      <c r="BD14" s="2337"/>
      <c r="BE14" s="2337"/>
      <c r="BF14" s="2337"/>
      <c r="BG14" s="2337"/>
      <c r="BH14" s="2337"/>
      <c r="BI14" s="2337"/>
      <c r="BJ14" s="2337"/>
      <c r="BK14" s="2337"/>
      <c r="BL14" s="2337"/>
      <c r="BM14" s="2337"/>
      <c r="BN14" s="2337"/>
      <c r="BO14" s="2337"/>
      <c r="BP14" s="2337"/>
      <c r="BQ14" s="2337"/>
      <c r="BR14" s="2337"/>
      <c r="BS14" s="2337"/>
      <c r="BT14" s="2337"/>
      <c r="BU14" s="2337"/>
      <c r="BV14" s="2337"/>
    </row>
    <row r="15" spans="1:74" s="807" customFormat="1" ht="11.25" customHeight="1">
      <c r="D15" s="2337"/>
      <c r="E15" s="2337"/>
      <c r="F15" s="2337"/>
      <c r="G15" s="2337"/>
      <c r="H15" s="2337"/>
      <c r="I15" s="2337"/>
      <c r="J15" s="2337"/>
      <c r="K15" s="2337"/>
      <c r="L15" s="2337"/>
      <c r="M15" s="2337"/>
      <c r="N15" s="2337"/>
      <c r="O15" s="2337"/>
      <c r="P15" s="2337"/>
      <c r="Q15" s="2337"/>
      <c r="R15" s="2337"/>
      <c r="S15" s="2337"/>
      <c r="T15" s="2337"/>
      <c r="U15" s="2337"/>
      <c r="V15" s="2337"/>
      <c r="W15" s="2337"/>
      <c r="X15" s="2337"/>
      <c r="Y15" s="2337"/>
      <c r="Z15" s="2337"/>
      <c r="AA15" s="2337"/>
      <c r="AB15" s="2337"/>
      <c r="AC15" s="2337"/>
      <c r="AD15" s="2337"/>
      <c r="AE15" s="2337"/>
      <c r="AF15" s="2337"/>
      <c r="AG15" s="2337"/>
      <c r="AH15" s="2337"/>
      <c r="AI15" s="2337"/>
      <c r="AJ15" s="2337"/>
      <c r="AK15" s="2337"/>
      <c r="AL15" s="2337"/>
      <c r="AM15" s="2337"/>
      <c r="AN15" s="2337"/>
      <c r="AO15" s="2337"/>
      <c r="AP15" s="2337"/>
      <c r="AQ15" s="2337"/>
      <c r="AR15" s="2337"/>
      <c r="AS15" s="2337"/>
      <c r="AT15" s="2337"/>
      <c r="AU15" s="2337"/>
      <c r="AV15" s="2337"/>
      <c r="AW15" s="2337"/>
      <c r="AX15" s="2337"/>
      <c r="AY15" s="2337"/>
      <c r="AZ15" s="2337"/>
      <c r="BA15" s="2337"/>
      <c r="BB15" s="2337"/>
      <c r="BC15" s="2337"/>
      <c r="BD15" s="2337"/>
      <c r="BE15" s="2337"/>
      <c r="BF15" s="2337"/>
      <c r="BG15" s="2337"/>
      <c r="BH15" s="2337"/>
      <c r="BI15" s="2337"/>
      <c r="BJ15" s="2337"/>
      <c r="BK15" s="2337"/>
      <c r="BL15" s="2337"/>
      <c r="BM15" s="2337"/>
      <c r="BN15" s="2337"/>
      <c r="BO15" s="2337"/>
      <c r="BP15" s="2337"/>
      <c r="BQ15" s="2337"/>
      <c r="BR15" s="2337"/>
      <c r="BS15" s="2337"/>
      <c r="BT15" s="2337"/>
      <c r="BU15" s="2337"/>
      <c r="BV15" s="2337"/>
    </row>
    <row r="16" spans="1:74" s="807" customFormat="1" ht="11.25" customHeight="1">
      <c r="D16" s="2337"/>
      <c r="E16" s="2337"/>
      <c r="F16" s="2337"/>
      <c r="G16" s="2337"/>
      <c r="H16" s="2337"/>
      <c r="I16" s="2337"/>
      <c r="J16" s="2337"/>
      <c r="K16" s="2337"/>
      <c r="L16" s="2337"/>
      <c r="M16" s="2337"/>
      <c r="N16" s="2337"/>
      <c r="O16" s="2337"/>
      <c r="P16" s="2337"/>
      <c r="Q16" s="2337"/>
      <c r="R16" s="2337"/>
      <c r="S16" s="2337"/>
      <c r="T16" s="2337"/>
      <c r="U16" s="2337"/>
      <c r="V16" s="2337"/>
      <c r="W16" s="2337"/>
      <c r="X16" s="2337"/>
      <c r="Y16" s="2337"/>
      <c r="Z16" s="2337"/>
      <c r="AA16" s="2337"/>
      <c r="AB16" s="2337"/>
      <c r="AC16" s="2337"/>
      <c r="AD16" s="2337"/>
      <c r="AE16" s="2337"/>
      <c r="AF16" s="2337"/>
      <c r="AG16" s="2337"/>
      <c r="AH16" s="2337"/>
      <c r="AI16" s="2337"/>
      <c r="AJ16" s="2337"/>
      <c r="AK16" s="2337"/>
      <c r="AL16" s="2337"/>
      <c r="AM16" s="2337"/>
      <c r="AN16" s="2337"/>
      <c r="AO16" s="2337"/>
      <c r="AP16" s="2337"/>
      <c r="AQ16" s="2337"/>
      <c r="AR16" s="2337"/>
      <c r="AS16" s="2337"/>
      <c r="AT16" s="2337"/>
      <c r="AU16" s="2337"/>
      <c r="AV16" s="2337"/>
      <c r="AW16" s="2337"/>
      <c r="AX16" s="2337"/>
      <c r="AY16" s="2337"/>
      <c r="AZ16" s="2337"/>
      <c r="BA16" s="2337"/>
      <c r="BB16" s="2337"/>
      <c r="BC16" s="2337"/>
      <c r="BD16" s="2337"/>
      <c r="BE16" s="2337"/>
      <c r="BF16" s="2337"/>
      <c r="BG16" s="2337"/>
      <c r="BH16" s="2337"/>
      <c r="BI16" s="2337"/>
      <c r="BJ16" s="2337"/>
      <c r="BK16" s="2337"/>
      <c r="BL16" s="2337"/>
      <c r="BM16" s="2337"/>
      <c r="BN16" s="2337"/>
      <c r="BO16" s="2337"/>
      <c r="BP16" s="2337"/>
      <c r="BQ16" s="2337"/>
      <c r="BR16" s="2337"/>
      <c r="BS16" s="2337"/>
      <c r="BT16" s="2337"/>
      <c r="BU16" s="2337"/>
      <c r="BV16" s="2337"/>
    </row>
    <row r="17" spans="2:89" s="807" customFormat="1" ht="11.25" customHeight="1">
      <c r="D17" s="2337"/>
      <c r="E17" s="2337"/>
      <c r="F17" s="2337"/>
      <c r="G17" s="2337"/>
      <c r="H17" s="2337"/>
      <c r="I17" s="2337"/>
      <c r="J17" s="2337"/>
      <c r="K17" s="2337"/>
      <c r="L17" s="2337"/>
      <c r="M17" s="2337"/>
      <c r="N17" s="2337"/>
      <c r="O17" s="2337"/>
      <c r="P17" s="2337"/>
      <c r="Q17" s="2337"/>
      <c r="R17" s="2337"/>
      <c r="S17" s="2337"/>
      <c r="T17" s="2337"/>
      <c r="U17" s="2337"/>
      <c r="V17" s="2337"/>
      <c r="W17" s="2337"/>
      <c r="X17" s="2337"/>
      <c r="Y17" s="2337"/>
      <c r="Z17" s="2337"/>
      <c r="AA17" s="2337"/>
      <c r="AB17" s="2337"/>
      <c r="AC17" s="2337"/>
      <c r="AD17" s="2337"/>
      <c r="AE17" s="2337"/>
      <c r="AF17" s="2337"/>
      <c r="AG17" s="2337"/>
      <c r="AH17" s="2337"/>
      <c r="AI17" s="2337"/>
      <c r="AJ17" s="2337"/>
      <c r="AK17" s="2337"/>
      <c r="AL17" s="2337"/>
      <c r="AM17" s="2337"/>
      <c r="AN17" s="2337"/>
      <c r="AO17" s="2337"/>
      <c r="AP17" s="2337"/>
      <c r="AQ17" s="2337"/>
      <c r="AR17" s="2337"/>
      <c r="AS17" s="2337"/>
      <c r="AT17" s="2337"/>
      <c r="AU17" s="2337"/>
      <c r="AV17" s="2337"/>
      <c r="AW17" s="2337"/>
      <c r="AX17" s="2337"/>
      <c r="AY17" s="2337"/>
      <c r="AZ17" s="2337"/>
      <c r="BA17" s="2337"/>
      <c r="BB17" s="2337"/>
      <c r="BC17" s="2337"/>
      <c r="BD17" s="2337"/>
      <c r="BE17" s="2337"/>
      <c r="BF17" s="2337"/>
      <c r="BG17" s="2337"/>
      <c r="BH17" s="2337"/>
      <c r="BI17" s="2337"/>
      <c r="BJ17" s="2337"/>
      <c r="BK17" s="2337"/>
      <c r="BL17" s="2337"/>
      <c r="BM17" s="2337"/>
      <c r="BN17" s="2337"/>
      <c r="BO17" s="2337"/>
      <c r="BP17" s="2337"/>
      <c r="BQ17" s="2337"/>
      <c r="BR17" s="2337"/>
      <c r="BS17" s="2337"/>
      <c r="BT17" s="2337"/>
      <c r="BU17" s="2337"/>
      <c r="BV17" s="2337"/>
    </row>
    <row r="18" spans="2:89" s="427" customFormat="1" ht="9" customHeight="1">
      <c r="D18" s="808"/>
      <c r="E18" s="808"/>
      <c r="F18" s="808"/>
      <c r="G18" s="808"/>
      <c r="H18" s="808"/>
      <c r="I18" s="808"/>
      <c r="J18" s="808"/>
      <c r="K18" s="808"/>
      <c r="L18" s="808"/>
      <c r="M18" s="808"/>
      <c r="N18" s="808"/>
      <c r="O18" s="808"/>
      <c r="P18" s="808"/>
      <c r="Q18" s="808"/>
      <c r="R18" s="808"/>
      <c r="S18" s="808"/>
      <c r="T18" s="808"/>
      <c r="U18" s="808"/>
      <c r="V18" s="808"/>
      <c r="W18" s="808"/>
      <c r="X18" s="808"/>
      <c r="Y18" s="808"/>
      <c r="Z18" s="808"/>
      <c r="AA18" s="808"/>
      <c r="AB18" s="808"/>
      <c r="AC18" s="808"/>
      <c r="AD18" s="808"/>
      <c r="AE18" s="808"/>
      <c r="AF18" s="808"/>
      <c r="AG18" s="808"/>
      <c r="AH18" s="808"/>
      <c r="AI18" s="808"/>
      <c r="AJ18" s="808"/>
      <c r="AK18" s="808"/>
      <c r="AL18" s="808"/>
      <c r="AM18" s="808"/>
      <c r="AN18" s="808"/>
      <c r="AO18" s="808"/>
      <c r="AP18" s="808"/>
      <c r="AQ18" s="808"/>
      <c r="AR18" s="808"/>
      <c r="AS18" s="808"/>
      <c r="AT18" s="808"/>
      <c r="AU18" s="808"/>
      <c r="AV18" s="808"/>
      <c r="AW18" s="808"/>
      <c r="AX18" s="808"/>
      <c r="AY18" s="808"/>
      <c r="AZ18" s="808"/>
      <c r="BA18" s="808"/>
      <c r="BB18" s="808"/>
      <c r="BC18" s="808"/>
      <c r="BD18" s="808"/>
      <c r="BE18" s="808"/>
      <c r="BF18" s="808"/>
      <c r="BG18" s="808"/>
      <c r="BH18" s="808"/>
      <c r="BI18" s="808"/>
      <c r="BJ18" s="808"/>
      <c r="BK18" s="808"/>
      <c r="BL18" s="808"/>
      <c r="BM18" s="808"/>
      <c r="BN18" s="808"/>
      <c r="BO18" s="808"/>
      <c r="BP18" s="808"/>
      <c r="BQ18" s="808"/>
      <c r="BR18" s="808"/>
      <c r="BS18" s="808"/>
      <c r="BT18" s="808"/>
      <c r="BU18" s="808"/>
    </row>
    <row r="19" spans="2:89" s="427" customFormat="1" ht="9" customHeight="1"/>
    <row r="20" spans="2:89" s="427" customFormat="1" ht="10.5" customHeight="1">
      <c r="D20" s="2340" t="s">
        <v>102</v>
      </c>
      <c r="E20" s="2340"/>
      <c r="F20" s="2340"/>
      <c r="G20" s="2347"/>
      <c r="H20" s="2347"/>
      <c r="I20" s="2347"/>
      <c r="J20" s="2347"/>
      <c r="K20" s="2349" t="s">
        <v>103</v>
      </c>
      <c r="L20" s="2349"/>
      <c r="M20" s="2349"/>
      <c r="N20" s="2349"/>
      <c r="O20" s="2349"/>
      <c r="P20" s="2350" t="s">
        <v>104</v>
      </c>
      <c r="Q20" s="2347"/>
      <c r="R20" s="2347"/>
      <c r="S20" s="2347"/>
      <c r="T20" s="2347"/>
      <c r="U20" s="2347"/>
      <c r="V20" s="2347"/>
      <c r="W20" s="2347"/>
      <c r="X20" s="2347"/>
      <c r="Y20" s="2347"/>
      <c r="Z20" s="2347"/>
      <c r="AA20" s="2352" t="s">
        <v>446</v>
      </c>
      <c r="AB20" s="2352"/>
      <c r="AC20" s="2352"/>
      <c r="AD20" s="2352"/>
      <c r="AE20" s="2352"/>
      <c r="AF20" s="2354"/>
      <c r="AG20" s="2354"/>
      <c r="AH20" s="2354"/>
      <c r="AI20" s="2354"/>
      <c r="AJ20" s="2340" t="s">
        <v>105</v>
      </c>
      <c r="AK20" s="2340"/>
      <c r="AL20" s="2342"/>
      <c r="AM20" s="2342"/>
      <c r="AN20" s="2342"/>
      <c r="AO20" s="2342"/>
      <c r="AP20" s="2342"/>
      <c r="AQ20" s="2342"/>
      <c r="AR20" s="2342"/>
      <c r="AS20" s="2342"/>
      <c r="AT20" s="2342"/>
      <c r="AU20" s="2342"/>
      <c r="AV20" s="2340" t="s">
        <v>106</v>
      </c>
      <c r="AW20" s="2340"/>
      <c r="AX20" s="1318"/>
      <c r="AY20" s="1318"/>
      <c r="AZ20" s="2340" t="s">
        <v>107</v>
      </c>
      <c r="BA20" s="2340"/>
      <c r="BB20" s="2340"/>
      <c r="BC20" s="2340"/>
      <c r="BD20" s="2342"/>
      <c r="BE20" s="2342"/>
      <c r="BF20" s="2342"/>
      <c r="BG20" s="2342"/>
      <c r="BH20" s="2342"/>
      <c r="BI20" s="2342"/>
      <c r="BJ20" s="2342"/>
      <c r="BK20" s="2342"/>
      <c r="BL20" s="2342"/>
      <c r="BM20" s="2342"/>
      <c r="BN20" s="2342"/>
      <c r="BO20" s="2342"/>
      <c r="BP20" s="2342"/>
      <c r="BQ20" s="2342"/>
      <c r="BR20" s="2342"/>
      <c r="BS20" s="2344" t="s">
        <v>447</v>
      </c>
      <c r="BT20" s="2344"/>
      <c r="BU20" s="2344"/>
      <c r="BV20" s="809"/>
    </row>
    <row r="21" spans="2:89" s="427" customFormat="1" ht="10.5" customHeight="1">
      <c r="D21" s="2341"/>
      <c r="E21" s="2341"/>
      <c r="F21" s="2341"/>
      <c r="G21" s="2348"/>
      <c r="H21" s="2348"/>
      <c r="I21" s="2348"/>
      <c r="J21" s="2348"/>
      <c r="K21" s="1344"/>
      <c r="L21" s="1344"/>
      <c r="M21" s="1344"/>
      <c r="N21" s="1344"/>
      <c r="O21" s="1344"/>
      <c r="P21" s="2351"/>
      <c r="Q21" s="2348"/>
      <c r="R21" s="2348"/>
      <c r="S21" s="2348"/>
      <c r="T21" s="2348"/>
      <c r="U21" s="2348"/>
      <c r="V21" s="2348"/>
      <c r="W21" s="2348"/>
      <c r="X21" s="2348"/>
      <c r="Y21" s="2348"/>
      <c r="Z21" s="2348"/>
      <c r="AA21" s="2353"/>
      <c r="AB21" s="2353"/>
      <c r="AC21" s="2353"/>
      <c r="AD21" s="2353"/>
      <c r="AE21" s="2353"/>
      <c r="AF21" s="2355"/>
      <c r="AG21" s="2355"/>
      <c r="AH21" s="2355"/>
      <c r="AI21" s="2355"/>
      <c r="AJ21" s="2341"/>
      <c r="AK21" s="2341"/>
      <c r="AL21" s="2343"/>
      <c r="AM21" s="2343"/>
      <c r="AN21" s="2343"/>
      <c r="AO21" s="2343"/>
      <c r="AP21" s="2343"/>
      <c r="AQ21" s="2343"/>
      <c r="AR21" s="2343"/>
      <c r="AS21" s="2343"/>
      <c r="AT21" s="2343"/>
      <c r="AU21" s="2343"/>
      <c r="AV21" s="2341"/>
      <c r="AW21" s="2341"/>
      <c r="AX21" s="1338"/>
      <c r="AY21" s="1338"/>
      <c r="AZ21" s="2341"/>
      <c r="BA21" s="2341"/>
      <c r="BB21" s="2341"/>
      <c r="BC21" s="2341"/>
      <c r="BD21" s="2343"/>
      <c r="BE21" s="2343"/>
      <c r="BF21" s="2343"/>
      <c r="BG21" s="2343"/>
      <c r="BH21" s="2343"/>
      <c r="BI21" s="2343"/>
      <c r="BJ21" s="2343"/>
      <c r="BK21" s="2343"/>
      <c r="BL21" s="2343"/>
      <c r="BM21" s="2343"/>
      <c r="BN21" s="2343"/>
      <c r="BO21" s="2343"/>
      <c r="BP21" s="2343"/>
      <c r="BQ21" s="2343"/>
      <c r="BR21" s="2343"/>
      <c r="BS21" s="2345"/>
      <c r="BT21" s="2345"/>
      <c r="BU21" s="2345"/>
      <c r="BV21" s="809"/>
    </row>
    <row r="22" spans="2:89" s="427" customFormat="1" ht="9" customHeight="1"/>
    <row r="23" spans="2:89" s="427" customFormat="1" ht="9" customHeight="1"/>
    <row r="24" spans="2:89" s="427" customFormat="1" ht="9" customHeight="1">
      <c r="B24" s="2346" t="s">
        <v>448</v>
      </c>
      <c r="C24" s="2346"/>
      <c r="D24" s="2346"/>
      <c r="E24" s="2346"/>
      <c r="F24" s="2346"/>
      <c r="G24" s="2346"/>
      <c r="H24" s="2346"/>
      <c r="I24" s="2346"/>
      <c r="J24" s="2346"/>
      <c r="K24" s="2346"/>
      <c r="L24" s="2346"/>
      <c r="M24" s="2346"/>
      <c r="N24" s="2346"/>
      <c r="O24" s="2346"/>
      <c r="P24" s="2346"/>
      <c r="Q24" s="2346"/>
      <c r="R24" s="2346"/>
      <c r="S24" s="2346"/>
      <c r="T24" s="2346"/>
      <c r="U24" s="2346"/>
      <c r="V24" s="2346"/>
      <c r="W24" s="2346"/>
      <c r="X24" s="2346"/>
      <c r="Y24" s="2346"/>
      <c r="Z24" s="2346"/>
      <c r="AA24" s="2346"/>
      <c r="AB24" s="2346"/>
      <c r="AC24" s="2346"/>
      <c r="AD24" s="2346"/>
      <c r="AE24" s="2346"/>
      <c r="AF24" s="2346"/>
      <c r="AG24" s="2346"/>
      <c r="AH24" s="2346"/>
      <c r="AI24" s="2346"/>
      <c r="AJ24" s="2346"/>
      <c r="AK24" s="2346"/>
      <c r="AL24" s="2346"/>
      <c r="AM24" s="2346"/>
      <c r="AN24" s="2346"/>
      <c r="AO24" s="2346"/>
      <c r="AP24" s="2346"/>
      <c r="AQ24" s="2346"/>
      <c r="AR24" s="2346"/>
      <c r="AS24" s="2346"/>
      <c r="AT24" s="2346"/>
      <c r="AU24" s="2346"/>
      <c r="AV24" s="2346"/>
      <c r="AW24" s="2346"/>
      <c r="AX24" s="2346"/>
      <c r="AY24" s="2346"/>
      <c r="AZ24" s="2346"/>
      <c r="BA24" s="2346"/>
      <c r="BB24" s="2346"/>
      <c r="BC24" s="2346"/>
      <c r="BD24" s="2346"/>
      <c r="BE24" s="2346"/>
      <c r="BF24" s="2346"/>
      <c r="BG24" s="2346"/>
      <c r="BH24" s="2346"/>
      <c r="BI24" s="2346"/>
      <c r="BJ24" s="2346"/>
      <c r="BK24" s="2346"/>
      <c r="BL24" s="2346"/>
      <c r="BM24" s="2346"/>
      <c r="BN24" s="2346"/>
      <c r="BO24" s="2346"/>
      <c r="BP24" s="2346"/>
      <c r="BQ24" s="2346"/>
      <c r="BR24" s="2346"/>
      <c r="BS24" s="2346"/>
      <c r="BT24" s="2346"/>
      <c r="BU24" s="2346"/>
    </row>
    <row r="25" spans="2:89" s="427" customFormat="1" ht="9" customHeight="1" thickBot="1">
      <c r="B25" s="2346"/>
      <c r="C25" s="2346"/>
      <c r="D25" s="2346"/>
      <c r="E25" s="2346"/>
      <c r="F25" s="2346"/>
      <c r="G25" s="2346"/>
      <c r="H25" s="2346"/>
      <c r="I25" s="2346"/>
      <c r="J25" s="2346"/>
      <c r="K25" s="2346"/>
      <c r="L25" s="2346"/>
      <c r="M25" s="2346"/>
      <c r="N25" s="2346"/>
      <c r="O25" s="2346"/>
      <c r="P25" s="2346"/>
      <c r="Q25" s="2346"/>
      <c r="R25" s="2346"/>
      <c r="S25" s="2346"/>
      <c r="T25" s="2346"/>
      <c r="U25" s="2346"/>
      <c r="V25" s="2346"/>
      <c r="W25" s="2346"/>
      <c r="X25" s="2346"/>
      <c r="Y25" s="2346"/>
      <c r="Z25" s="2346"/>
      <c r="AA25" s="2346"/>
      <c r="AB25" s="2346"/>
      <c r="AC25" s="2346"/>
      <c r="AD25" s="2346"/>
      <c r="AE25" s="2346"/>
      <c r="AF25" s="2346"/>
      <c r="AG25" s="2346"/>
      <c r="AH25" s="2346"/>
      <c r="AI25" s="2346"/>
      <c r="AJ25" s="2346"/>
      <c r="AK25" s="2346"/>
      <c r="AL25" s="2346"/>
      <c r="AM25" s="2346"/>
      <c r="AN25" s="2346"/>
      <c r="AO25" s="2346"/>
      <c r="AP25" s="2346"/>
      <c r="AQ25" s="2346"/>
      <c r="AR25" s="2346"/>
      <c r="AS25" s="2346"/>
      <c r="AT25" s="2346"/>
      <c r="AU25" s="2346"/>
      <c r="AV25" s="2346"/>
      <c r="AW25" s="2346"/>
      <c r="AX25" s="2346"/>
      <c r="AY25" s="2346"/>
      <c r="AZ25" s="2346"/>
      <c r="BA25" s="2346"/>
      <c r="BB25" s="2346"/>
      <c r="BC25" s="2346"/>
      <c r="BD25" s="2346"/>
      <c r="BE25" s="2346"/>
      <c r="BF25" s="2346"/>
      <c r="BG25" s="2346"/>
      <c r="BH25" s="2346"/>
      <c r="BI25" s="2346"/>
      <c r="BJ25" s="2346"/>
      <c r="BK25" s="2346"/>
      <c r="BL25" s="2346"/>
      <c r="BM25" s="2346"/>
      <c r="BN25" s="2346"/>
      <c r="BO25" s="2346"/>
      <c r="BP25" s="2346"/>
      <c r="BQ25" s="2346"/>
      <c r="BR25" s="2346"/>
      <c r="BS25" s="2346"/>
      <c r="BT25" s="2346"/>
      <c r="BU25" s="2346"/>
    </row>
    <row r="26" spans="2:89" s="427" customFormat="1" ht="12" customHeight="1">
      <c r="B26" s="810"/>
      <c r="C26" s="811"/>
      <c r="D26" s="2375" t="s">
        <v>9</v>
      </c>
      <c r="E26" s="2375"/>
      <c r="F26" s="2375"/>
      <c r="G26" s="1358" t="s">
        <v>449</v>
      </c>
      <c r="H26" s="1358"/>
      <c r="I26" s="1358"/>
      <c r="J26" s="1358"/>
      <c r="K26" s="1358"/>
      <c r="L26" s="1358"/>
      <c r="M26" s="1358"/>
      <c r="N26" s="1358"/>
      <c r="O26" s="1358"/>
      <c r="P26" s="1358"/>
      <c r="Q26" s="1358"/>
      <c r="R26" s="1358"/>
      <c r="S26" s="1358"/>
      <c r="T26" s="1358"/>
      <c r="U26" s="1358"/>
      <c r="V26" s="1358"/>
      <c r="W26" s="1358"/>
      <c r="X26" s="1358"/>
      <c r="Y26" s="1358"/>
      <c r="Z26" s="1358"/>
      <c r="AA26" s="1358"/>
      <c r="AB26" s="1358"/>
      <c r="AC26" s="1358"/>
      <c r="AD26" s="1358"/>
      <c r="AE26" s="1358"/>
      <c r="AF26" s="1358"/>
      <c r="AG26" s="812"/>
      <c r="AH26" s="2375" t="s">
        <v>9</v>
      </c>
      <c r="AI26" s="2375"/>
      <c r="AJ26" s="2375"/>
      <c r="AK26" s="2377" t="s">
        <v>450</v>
      </c>
      <c r="AL26" s="2377"/>
      <c r="AM26" s="2377"/>
      <c r="AN26" s="2377"/>
      <c r="AO26" s="2377"/>
      <c r="AP26" s="2377"/>
      <c r="AQ26" s="2377"/>
      <c r="AR26" s="2377"/>
      <c r="AS26" s="2377"/>
      <c r="AT26" s="2377"/>
      <c r="AU26" s="2377"/>
      <c r="AV26" s="2377"/>
      <c r="AW26" s="2377"/>
      <c r="AX26" s="1358" t="s">
        <v>613</v>
      </c>
      <c r="AY26" s="1358"/>
      <c r="AZ26" s="1358"/>
      <c r="BA26" s="1358"/>
      <c r="BB26" s="1358"/>
      <c r="BC26" s="1358"/>
      <c r="BD26" s="1358"/>
      <c r="BE26" s="1358"/>
      <c r="BF26" s="1358"/>
      <c r="BG26" s="1358"/>
      <c r="BH26" s="1358"/>
      <c r="BI26" s="1358"/>
      <c r="BJ26" s="1358"/>
      <c r="BK26" s="1358"/>
      <c r="BL26" s="1358"/>
      <c r="BM26" s="1358"/>
      <c r="BN26" s="1358"/>
      <c r="BO26" s="1358"/>
      <c r="BP26" s="1358"/>
      <c r="BQ26" s="1358"/>
      <c r="BR26" s="1358"/>
      <c r="BS26" s="1358"/>
      <c r="BT26" s="1358"/>
      <c r="BU26" s="2379"/>
    </row>
    <row r="27" spans="2:89" s="427" customFormat="1" ht="12" customHeight="1">
      <c r="B27" s="810"/>
      <c r="C27" s="813"/>
      <c r="D27" s="2376"/>
      <c r="E27" s="2376"/>
      <c r="F27" s="2376"/>
      <c r="G27" s="2349"/>
      <c r="H27" s="2349"/>
      <c r="I27" s="2349"/>
      <c r="J27" s="2349"/>
      <c r="K27" s="2349"/>
      <c r="L27" s="2349"/>
      <c r="M27" s="2349"/>
      <c r="N27" s="2349"/>
      <c r="O27" s="2349"/>
      <c r="P27" s="2349"/>
      <c r="Q27" s="2349"/>
      <c r="R27" s="2349"/>
      <c r="S27" s="2349"/>
      <c r="T27" s="2349"/>
      <c r="U27" s="2349"/>
      <c r="V27" s="2349"/>
      <c r="W27" s="2349"/>
      <c r="X27" s="2349"/>
      <c r="Y27" s="2349"/>
      <c r="Z27" s="2349"/>
      <c r="AA27" s="2349"/>
      <c r="AB27" s="2349"/>
      <c r="AC27" s="2349"/>
      <c r="AD27" s="2349"/>
      <c r="AE27" s="2349"/>
      <c r="AF27" s="2349"/>
      <c r="AH27" s="2376"/>
      <c r="AI27" s="2376"/>
      <c r="AJ27" s="2376"/>
      <c r="AK27" s="2378"/>
      <c r="AL27" s="2378"/>
      <c r="AM27" s="2378"/>
      <c r="AN27" s="2378"/>
      <c r="AO27" s="2378"/>
      <c r="AP27" s="2378"/>
      <c r="AQ27" s="2378"/>
      <c r="AR27" s="2378"/>
      <c r="AS27" s="2378"/>
      <c r="AT27" s="2378"/>
      <c r="AU27" s="2378"/>
      <c r="AV27" s="2378"/>
      <c r="AW27" s="2378"/>
      <c r="AX27" s="2349"/>
      <c r="AY27" s="2349"/>
      <c r="AZ27" s="2349"/>
      <c r="BA27" s="2349"/>
      <c r="BB27" s="2349"/>
      <c r="BC27" s="2349"/>
      <c r="BD27" s="2349"/>
      <c r="BE27" s="2349"/>
      <c r="BF27" s="2349"/>
      <c r="BG27" s="2349"/>
      <c r="BH27" s="2349"/>
      <c r="BI27" s="2349"/>
      <c r="BJ27" s="2349"/>
      <c r="BK27" s="2349"/>
      <c r="BL27" s="2349"/>
      <c r="BM27" s="2349"/>
      <c r="BN27" s="2349"/>
      <c r="BO27" s="2349"/>
      <c r="BP27" s="2349"/>
      <c r="BQ27" s="2349"/>
      <c r="BR27" s="2349"/>
      <c r="BS27" s="2349"/>
      <c r="BT27" s="2349"/>
      <c r="BU27" s="2380"/>
    </row>
    <row r="28" spans="2:89" s="427" customFormat="1" ht="24" customHeight="1" thickBot="1">
      <c r="B28" s="810"/>
      <c r="C28" s="2381" t="s">
        <v>451</v>
      </c>
      <c r="D28" s="2382"/>
      <c r="E28" s="2382"/>
      <c r="F28" s="2382"/>
      <c r="G28" s="2382"/>
      <c r="H28" s="2382"/>
      <c r="I28" s="2382"/>
      <c r="J28" s="2382"/>
      <c r="K28" s="2382"/>
      <c r="L28" s="2382"/>
      <c r="M28" s="2382"/>
      <c r="N28" s="2382"/>
      <c r="O28" s="2382"/>
      <c r="P28" s="2382"/>
      <c r="Q28" s="2382"/>
      <c r="R28" s="2382"/>
      <c r="S28" s="2382"/>
      <c r="T28" s="2382"/>
      <c r="U28" s="2382"/>
      <c r="V28" s="2382"/>
      <c r="W28" s="2382"/>
      <c r="X28" s="2382"/>
      <c r="Y28" s="2382"/>
      <c r="Z28" s="2382"/>
      <c r="AA28" s="2382"/>
      <c r="AB28" s="2382"/>
      <c r="AC28" s="2382"/>
      <c r="AD28" s="2382"/>
      <c r="AE28" s="2382"/>
      <c r="AF28" s="2382"/>
      <c r="AG28" s="2382"/>
      <c r="AH28" s="2382"/>
      <c r="AI28" s="2382"/>
      <c r="AJ28" s="2382"/>
      <c r="AK28" s="2383"/>
      <c r="AL28" s="2383"/>
      <c r="AM28" s="2383"/>
      <c r="AN28" s="2383"/>
      <c r="AO28" s="2383"/>
      <c r="AP28" s="2383"/>
      <c r="AQ28" s="2383"/>
      <c r="AR28" s="2383"/>
      <c r="AS28" s="2383"/>
      <c r="AT28" s="2383"/>
      <c r="AU28" s="2383"/>
      <c r="AV28" s="2383"/>
      <c r="AW28" s="2383"/>
      <c r="AX28" s="2383"/>
      <c r="AY28" s="2383"/>
      <c r="AZ28" s="2383"/>
      <c r="BA28" s="2383"/>
      <c r="BB28" s="2383"/>
      <c r="BC28" s="2383"/>
      <c r="BD28" s="2383"/>
      <c r="BE28" s="2383"/>
      <c r="BF28" s="2383"/>
      <c r="BG28" s="2383"/>
      <c r="BH28" s="2383"/>
      <c r="BI28" s="2383"/>
      <c r="BJ28" s="2383"/>
      <c r="BK28" s="2383"/>
      <c r="BL28" s="2383"/>
      <c r="BM28" s="2383"/>
      <c r="BN28" s="2383"/>
      <c r="BO28" s="2383"/>
      <c r="BP28" s="2383"/>
      <c r="BQ28" s="2383"/>
      <c r="BR28" s="2383"/>
      <c r="BS28" s="2383"/>
      <c r="BT28" s="2383"/>
      <c r="BU28" s="2384"/>
    </row>
    <row r="29" spans="2:89" s="427" customFormat="1" ht="8.1" customHeight="1"/>
    <row r="30" spans="2:89" s="427" customFormat="1" ht="9" customHeight="1">
      <c r="B30" s="2346" t="s">
        <v>452</v>
      </c>
      <c r="C30" s="2346"/>
      <c r="D30" s="2346"/>
      <c r="E30" s="2346"/>
      <c r="F30" s="2346"/>
      <c r="G30" s="2346"/>
      <c r="H30" s="2346"/>
      <c r="I30" s="2346"/>
      <c r="J30" s="2346"/>
      <c r="K30" s="2346"/>
      <c r="L30" s="2346"/>
      <c r="M30" s="2346"/>
      <c r="N30" s="2346"/>
      <c r="O30" s="2346"/>
      <c r="P30" s="2346"/>
      <c r="Q30" s="2346"/>
      <c r="R30" s="2346"/>
      <c r="S30" s="2346"/>
      <c r="T30" s="2346"/>
      <c r="U30" s="2346"/>
      <c r="V30" s="2346"/>
      <c r="W30" s="2346"/>
      <c r="X30" s="2346"/>
      <c r="Y30" s="2346"/>
      <c r="Z30" s="2346"/>
      <c r="AA30" s="2346"/>
      <c r="AB30" s="2346"/>
      <c r="AC30" s="2346"/>
      <c r="AD30" s="2346"/>
      <c r="AE30" s="2346"/>
      <c r="AF30" s="2346"/>
      <c r="AG30" s="2346"/>
      <c r="AH30" s="2346"/>
      <c r="AI30" s="2346"/>
      <c r="AJ30" s="2346"/>
      <c r="AK30" s="2346"/>
      <c r="AL30" s="2346"/>
      <c r="AM30" s="2346"/>
      <c r="AN30" s="2346"/>
      <c r="AO30" s="2346"/>
      <c r="AP30" s="2346"/>
      <c r="AQ30" s="2346"/>
      <c r="AR30" s="2346"/>
      <c r="AS30" s="2346"/>
      <c r="AT30" s="2346"/>
      <c r="AU30" s="2346"/>
      <c r="AV30" s="2346"/>
      <c r="AW30" s="2346"/>
      <c r="AX30" s="2346"/>
      <c r="AY30" s="2346"/>
      <c r="AZ30" s="2346"/>
      <c r="BA30" s="2346"/>
      <c r="BB30" s="2346"/>
      <c r="BC30" s="2346"/>
      <c r="BD30" s="2346"/>
      <c r="BE30" s="2346"/>
      <c r="BF30" s="2346"/>
      <c r="BG30" s="2346"/>
      <c r="BH30" s="2346"/>
      <c r="BI30" s="2346"/>
      <c r="BJ30" s="2346"/>
      <c r="BK30" s="2346"/>
      <c r="BL30" s="2346"/>
      <c r="BM30" s="2346"/>
      <c r="BN30" s="2346"/>
      <c r="BO30" s="2346"/>
      <c r="BP30" s="2346"/>
      <c r="BQ30" s="2346"/>
      <c r="BR30" s="2346"/>
      <c r="BS30" s="2346"/>
      <c r="BT30" s="2346"/>
      <c r="BU30" s="2346"/>
    </row>
    <row r="31" spans="2:89" s="427" customFormat="1" ht="9" customHeight="1" thickBot="1">
      <c r="B31" s="2346"/>
      <c r="C31" s="2346"/>
      <c r="D31" s="2346"/>
      <c r="E31" s="2346"/>
      <c r="F31" s="2346"/>
      <c r="G31" s="2346"/>
      <c r="H31" s="2346"/>
      <c r="I31" s="2346"/>
      <c r="J31" s="2346"/>
      <c r="K31" s="2346"/>
      <c r="L31" s="2346"/>
      <c r="M31" s="2346"/>
      <c r="N31" s="2346"/>
      <c r="O31" s="2346"/>
      <c r="P31" s="2346"/>
      <c r="Q31" s="2346"/>
      <c r="R31" s="2346"/>
      <c r="S31" s="2346"/>
      <c r="T31" s="2346"/>
      <c r="U31" s="2346"/>
      <c r="V31" s="2346"/>
      <c r="W31" s="2346"/>
      <c r="X31" s="2346"/>
      <c r="Y31" s="2346"/>
      <c r="Z31" s="2346"/>
      <c r="AA31" s="2346"/>
      <c r="AB31" s="2346"/>
      <c r="AC31" s="2346"/>
      <c r="AD31" s="2346"/>
      <c r="AE31" s="2346"/>
      <c r="AF31" s="2346"/>
      <c r="AG31" s="2346"/>
      <c r="AH31" s="2346"/>
      <c r="AI31" s="2346"/>
      <c r="AJ31" s="2346"/>
      <c r="AK31" s="2346"/>
      <c r="AL31" s="2346"/>
      <c r="AM31" s="2346"/>
      <c r="AN31" s="2346"/>
      <c r="AO31" s="2346"/>
      <c r="AP31" s="2346"/>
      <c r="AQ31" s="2346"/>
      <c r="AR31" s="2346"/>
      <c r="AS31" s="2346"/>
      <c r="AT31" s="2346"/>
      <c r="AU31" s="2346"/>
      <c r="AV31" s="2346"/>
      <c r="AW31" s="2346"/>
      <c r="AX31" s="2346"/>
      <c r="AY31" s="2346"/>
      <c r="AZ31" s="2346"/>
      <c r="BA31" s="2346"/>
      <c r="BB31" s="2346"/>
      <c r="BC31" s="2346"/>
      <c r="BD31" s="2346"/>
      <c r="BE31" s="2346"/>
      <c r="BF31" s="2346"/>
      <c r="BG31" s="2346"/>
      <c r="BH31" s="2346"/>
      <c r="BI31" s="2346"/>
      <c r="BJ31" s="2346"/>
      <c r="BK31" s="2346"/>
      <c r="BL31" s="2346"/>
      <c r="BM31" s="2346"/>
      <c r="BN31" s="2346"/>
      <c r="BO31" s="2346"/>
      <c r="BP31" s="2346"/>
      <c r="BQ31" s="2346"/>
      <c r="BR31" s="2346"/>
      <c r="BS31" s="2346"/>
      <c r="BT31" s="2346"/>
      <c r="BU31" s="2346"/>
      <c r="CK31" s="427" t="s">
        <v>392</v>
      </c>
    </row>
    <row r="32" spans="2:89" s="427" customFormat="1" ht="14.1" customHeight="1">
      <c r="B32" s="810"/>
      <c r="C32" s="814"/>
      <c r="D32" s="2356" t="s">
        <v>453</v>
      </c>
      <c r="E32" s="2356"/>
      <c r="F32" s="2356"/>
      <c r="G32" s="2356"/>
      <c r="H32" s="2356"/>
      <c r="I32" s="2356"/>
      <c r="J32" s="2356"/>
      <c r="K32" s="2356"/>
      <c r="L32" s="2356"/>
      <c r="M32" s="2356"/>
      <c r="N32" s="2356"/>
      <c r="O32" s="2356"/>
      <c r="P32" s="2356"/>
      <c r="Q32" s="2356"/>
      <c r="R32" s="815"/>
      <c r="S32" s="816"/>
      <c r="T32" s="2359">
        <f>'様式8(長寿命型)'!U26</f>
        <v>0</v>
      </c>
      <c r="U32" s="2359"/>
      <c r="V32" s="2359"/>
      <c r="W32" s="2359"/>
      <c r="X32" s="2359"/>
      <c r="Y32" s="2359"/>
      <c r="Z32" s="2362" t="s">
        <v>454</v>
      </c>
      <c r="AA32" s="2362"/>
      <c r="AB32" s="2362"/>
      <c r="AC32" s="2365">
        <f>'様式8(長寿命型)'!AD26</f>
        <v>0</v>
      </c>
      <c r="AD32" s="2365"/>
      <c r="AE32" s="2365"/>
      <c r="AF32" s="2365"/>
      <c r="AG32" s="2365"/>
      <c r="AH32" s="2365"/>
      <c r="AI32" s="2365"/>
      <c r="AJ32" s="2365"/>
      <c r="AK32" s="2365"/>
      <c r="AL32" s="2365"/>
      <c r="AM32" s="2365"/>
      <c r="AN32" s="2365"/>
      <c r="AO32" s="2365"/>
      <c r="AP32" s="2365"/>
      <c r="AQ32" s="2365"/>
      <c r="AR32" s="2365"/>
      <c r="AS32" s="2365"/>
      <c r="AT32" s="2365"/>
      <c r="AU32" s="2365"/>
      <c r="AV32" s="2365"/>
      <c r="AW32" s="2365"/>
      <c r="AX32" s="2365"/>
      <c r="AY32" s="2365"/>
      <c r="AZ32" s="2365"/>
      <c r="BA32" s="2365"/>
      <c r="BB32" s="2365"/>
      <c r="BC32" s="2365"/>
      <c r="BD32" s="2365"/>
      <c r="BE32" s="2365"/>
      <c r="BF32" s="2365"/>
      <c r="BG32" s="2365"/>
      <c r="BH32" s="2365"/>
      <c r="BI32" s="2365"/>
      <c r="BJ32" s="2365"/>
      <c r="BK32" s="2365"/>
      <c r="BL32" s="2365"/>
      <c r="BM32" s="2365"/>
      <c r="BN32" s="2365"/>
      <c r="BO32" s="2365"/>
      <c r="BP32" s="2365"/>
      <c r="BQ32" s="2365"/>
      <c r="BR32" s="2365"/>
      <c r="BS32" s="2365"/>
      <c r="BT32" s="2365"/>
      <c r="BU32" s="2366"/>
    </row>
    <row r="33" spans="2:73" s="427" customFormat="1" ht="14.1" customHeight="1">
      <c r="B33" s="810"/>
      <c r="C33" s="817"/>
      <c r="D33" s="2357"/>
      <c r="E33" s="2357"/>
      <c r="F33" s="2357"/>
      <c r="G33" s="2357"/>
      <c r="H33" s="2357"/>
      <c r="I33" s="2357"/>
      <c r="J33" s="2357"/>
      <c r="K33" s="2357"/>
      <c r="L33" s="2357"/>
      <c r="M33" s="2357"/>
      <c r="N33" s="2357"/>
      <c r="O33" s="2357"/>
      <c r="P33" s="2357"/>
      <c r="Q33" s="2357"/>
      <c r="R33" s="818"/>
      <c r="S33" s="819"/>
      <c r="T33" s="2360"/>
      <c r="U33" s="2360"/>
      <c r="V33" s="2360"/>
      <c r="W33" s="2360"/>
      <c r="X33" s="2360"/>
      <c r="Y33" s="2360"/>
      <c r="Z33" s="2363"/>
      <c r="AA33" s="2363"/>
      <c r="AB33" s="2363"/>
      <c r="AC33" s="2367"/>
      <c r="AD33" s="2367"/>
      <c r="AE33" s="2367"/>
      <c r="AF33" s="2367"/>
      <c r="AG33" s="2367"/>
      <c r="AH33" s="2367"/>
      <c r="AI33" s="2367"/>
      <c r="AJ33" s="2367"/>
      <c r="AK33" s="2367"/>
      <c r="AL33" s="2367"/>
      <c r="AM33" s="2367"/>
      <c r="AN33" s="2367"/>
      <c r="AO33" s="2367"/>
      <c r="AP33" s="2367"/>
      <c r="AQ33" s="2367"/>
      <c r="AR33" s="2367"/>
      <c r="AS33" s="2367"/>
      <c r="AT33" s="2367"/>
      <c r="AU33" s="2367"/>
      <c r="AV33" s="2367"/>
      <c r="AW33" s="2367"/>
      <c r="AX33" s="2367"/>
      <c r="AY33" s="2367"/>
      <c r="AZ33" s="2367"/>
      <c r="BA33" s="2367"/>
      <c r="BB33" s="2367"/>
      <c r="BC33" s="2367"/>
      <c r="BD33" s="2367"/>
      <c r="BE33" s="2367"/>
      <c r="BF33" s="2367"/>
      <c r="BG33" s="2367"/>
      <c r="BH33" s="2367"/>
      <c r="BI33" s="2367"/>
      <c r="BJ33" s="2367"/>
      <c r="BK33" s="2367"/>
      <c r="BL33" s="2367"/>
      <c r="BM33" s="2367"/>
      <c r="BN33" s="2367"/>
      <c r="BO33" s="2367"/>
      <c r="BP33" s="2367"/>
      <c r="BQ33" s="2367"/>
      <c r="BR33" s="2367"/>
      <c r="BS33" s="2367"/>
      <c r="BT33" s="2367"/>
      <c r="BU33" s="2368"/>
    </row>
    <row r="34" spans="2:73" s="427" customFormat="1" ht="14.1" customHeight="1">
      <c r="B34" s="810"/>
      <c r="C34" s="820"/>
      <c r="D34" s="2358"/>
      <c r="E34" s="2358"/>
      <c r="F34" s="2358"/>
      <c r="G34" s="2358"/>
      <c r="H34" s="2358"/>
      <c r="I34" s="2358"/>
      <c r="J34" s="2358"/>
      <c r="K34" s="2358"/>
      <c r="L34" s="2358"/>
      <c r="M34" s="2358"/>
      <c r="N34" s="2358"/>
      <c r="O34" s="2358"/>
      <c r="P34" s="2358"/>
      <c r="Q34" s="2358"/>
      <c r="R34" s="821"/>
      <c r="S34" s="822"/>
      <c r="T34" s="2361"/>
      <c r="U34" s="2361"/>
      <c r="V34" s="2361"/>
      <c r="W34" s="2361"/>
      <c r="X34" s="2361"/>
      <c r="Y34" s="2361"/>
      <c r="Z34" s="2364"/>
      <c r="AA34" s="2364"/>
      <c r="AB34" s="2364"/>
      <c r="AC34" s="2369"/>
      <c r="AD34" s="2369"/>
      <c r="AE34" s="2369"/>
      <c r="AF34" s="2369"/>
      <c r="AG34" s="2369"/>
      <c r="AH34" s="2369"/>
      <c r="AI34" s="2369"/>
      <c r="AJ34" s="2369"/>
      <c r="AK34" s="2369"/>
      <c r="AL34" s="2369"/>
      <c r="AM34" s="2369"/>
      <c r="AN34" s="2369"/>
      <c r="AO34" s="2369"/>
      <c r="AP34" s="2369"/>
      <c r="AQ34" s="2369"/>
      <c r="AR34" s="2369"/>
      <c r="AS34" s="2369"/>
      <c r="AT34" s="2369"/>
      <c r="AU34" s="2369"/>
      <c r="AV34" s="2369"/>
      <c r="AW34" s="2369"/>
      <c r="AX34" s="2369"/>
      <c r="AY34" s="2369"/>
      <c r="AZ34" s="2369"/>
      <c r="BA34" s="2369"/>
      <c r="BB34" s="2369"/>
      <c r="BC34" s="2369"/>
      <c r="BD34" s="2369"/>
      <c r="BE34" s="2369"/>
      <c r="BF34" s="2369"/>
      <c r="BG34" s="2369"/>
      <c r="BH34" s="2369"/>
      <c r="BI34" s="2369"/>
      <c r="BJ34" s="2369"/>
      <c r="BK34" s="2369"/>
      <c r="BL34" s="2369"/>
      <c r="BM34" s="2369"/>
      <c r="BN34" s="2369"/>
      <c r="BO34" s="2369"/>
      <c r="BP34" s="2369"/>
      <c r="BQ34" s="2369"/>
      <c r="BR34" s="2369"/>
      <c r="BS34" s="2369"/>
      <c r="BT34" s="2369"/>
      <c r="BU34" s="2370"/>
    </row>
    <row r="35" spans="2:73" s="427" customFormat="1" ht="14.1" customHeight="1">
      <c r="B35" s="810"/>
      <c r="C35" s="823"/>
      <c r="D35" s="2371" t="s">
        <v>614</v>
      </c>
      <c r="E35" s="2371"/>
      <c r="F35" s="2371"/>
      <c r="G35" s="2371"/>
      <c r="H35" s="2371"/>
      <c r="I35" s="2371"/>
      <c r="J35" s="2371"/>
      <c r="K35" s="2371"/>
      <c r="L35" s="2371"/>
      <c r="M35" s="2371"/>
      <c r="N35" s="2371"/>
      <c r="O35" s="2371"/>
      <c r="P35" s="2371"/>
      <c r="Q35" s="2371"/>
      <c r="R35" s="824"/>
      <c r="S35" s="825"/>
      <c r="T35" s="2373" t="str">
        <f>'入力シート（実績）（長寿命型）'!N30&amp;IF('入力シート（実績）（長寿命型）'!N32="","","、"&amp;'入力シート（実績）（長寿命型）'!N32)</f>
        <v/>
      </c>
      <c r="U35" s="2373"/>
      <c r="V35" s="2373"/>
      <c r="W35" s="2373"/>
      <c r="X35" s="2373"/>
      <c r="Y35" s="2373"/>
      <c r="Z35" s="2373"/>
      <c r="AA35" s="2373"/>
      <c r="AB35" s="2373"/>
      <c r="AC35" s="2373"/>
      <c r="AD35" s="2373"/>
      <c r="AE35" s="2373"/>
      <c r="AF35" s="2373"/>
      <c r="AG35" s="2373"/>
      <c r="AH35" s="2373"/>
      <c r="AI35" s="2373"/>
      <c r="AJ35" s="2373"/>
      <c r="AK35" s="2373"/>
      <c r="AL35" s="2373"/>
      <c r="AM35" s="2373"/>
      <c r="AN35" s="2373"/>
      <c r="AO35" s="2373"/>
      <c r="AP35" s="2373"/>
      <c r="AQ35" s="2373"/>
      <c r="AR35" s="2373"/>
      <c r="AS35" s="2373"/>
      <c r="AT35" s="2373"/>
      <c r="AU35" s="2373"/>
      <c r="AV35" s="2373"/>
      <c r="AW35" s="2373"/>
      <c r="AX35" s="2373"/>
      <c r="AY35" s="2373"/>
      <c r="AZ35" s="2373"/>
      <c r="BA35" s="2373"/>
      <c r="BB35" s="2373"/>
      <c r="BC35" s="2373"/>
      <c r="BD35" s="2373"/>
      <c r="BE35" s="2373"/>
      <c r="BF35" s="2373"/>
      <c r="BG35" s="2373"/>
      <c r="BH35" s="2373"/>
      <c r="BI35" s="2373"/>
      <c r="BJ35" s="2373"/>
      <c r="BK35" s="2373"/>
      <c r="BL35" s="2373"/>
      <c r="BM35" s="2373"/>
      <c r="BN35" s="2373"/>
      <c r="BO35" s="2373"/>
      <c r="BP35" s="2373"/>
      <c r="BQ35" s="2373"/>
      <c r="BR35" s="2373"/>
      <c r="BS35" s="2373"/>
      <c r="BT35" s="2373"/>
      <c r="BU35" s="826"/>
    </row>
    <row r="36" spans="2:73" s="427" customFormat="1" ht="14.1" customHeight="1">
      <c r="B36" s="810"/>
      <c r="C36" s="820"/>
      <c r="D36" s="2372"/>
      <c r="E36" s="2372"/>
      <c r="F36" s="2372"/>
      <c r="G36" s="2372"/>
      <c r="H36" s="2372"/>
      <c r="I36" s="2372"/>
      <c r="J36" s="2372"/>
      <c r="K36" s="2372"/>
      <c r="L36" s="2372"/>
      <c r="M36" s="2372"/>
      <c r="N36" s="2372"/>
      <c r="O36" s="2372"/>
      <c r="P36" s="2372"/>
      <c r="Q36" s="2372"/>
      <c r="R36" s="827"/>
      <c r="S36" s="828"/>
      <c r="T36" s="2374"/>
      <c r="U36" s="2374"/>
      <c r="V36" s="2374"/>
      <c r="W36" s="2374"/>
      <c r="X36" s="2374"/>
      <c r="Y36" s="2374"/>
      <c r="Z36" s="2374"/>
      <c r="AA36" s="2374"/>
      <c r="AB36" s="2374"/>
      <c r="AC36" s="2374"/>
      <c r="AD36" s="2374"/>
      <c r="AE36" s="2374"/>
      <c r="AF36" s="2374"/>
      <c r="AG36" s="2374"/>
      <c r="AH36" s="2374"/>
      <c r="AI36" s="2374"/>
      <c r="AJ36" s="2374"/>
      <c r="AK36" s="2374"/>
      <c r="AL36" s="2374"/>
      <c r="AM36" s="2374"/>
      <c r="AN36" s="2374"/>
      <c r="AO36" s="2374"/>
      <c r="AP36" s="2374"/>
      <c r="AQ36" s="2374"/>
      <c r="AR36" s="2374"/>
      <c r="AS36" s="2374"/>
      <c r="AT36" s="2374"/>
      <c r="AU36" s="2374"/>
      <c r="AV36" s="2374"/>
      <c r="AW36" s="2374"/>
      <c r="AX36" s="2374"/>
      <c r="AY36" s="2374"/>
      <c r="AZ36" s="2374"/>
      <c r="BA36" s="2374"/>
      <c r="BB36" s="2374"/>
      <c r="BC36" s="2374"/>
      <c r="BD36" s="2374"/>
      <c r="BE36" s="2374"/>
      <c r="BF36" s="2374"/>
      <c r="BG36" s="2374"/>
      <c r="BH36" s="2374"/>
      <c r="BI36" s="2374"/>
      <c r="BJ36" s="2374"/>
      <c r="BK36" s="2374"/>
      <c r="BL36" s="2374"/>
      <c r="BM36" s="2374"/>
      <c r="BN36" s="2374"/>
      <c r="BO36" s="2374"/>
      <c r="BP36" s="2374"/>
      <c r="BQ36" s="2374"/>
      <c r="BR36" s="2374"/>
      <c r="BS36" s="2374"/>
      <c r="BT36" s="2374"/>
      <c r="BU36" s="829"/>
    </row>
    <row r="37" spans="2:73" s="427" customFormat="1" ht="12.95" customHeight="1">
      <c r="B37" s="810"/>
      <c r="C37" s="823"/>
      <c r="D37" s="2399" t="s">
        <v>617</v>
      </c>
      <c r="E37" s="2399"/>
      <c r="F37" s="2399"/>
      <c r="G37" s="2399"/>
      <c r="H37" s="2399"/>
      <c r="I37" s="2399"/>
      <c r="J37" s="2399"/>
      <c r="K37" s="2399"/>
      <c r="L37" s="2399"/>
      <c r="M37" s="2399"/>
      <c r="N37" s="2399"/>
      <c r="O37" s="2399"/>
      <c r="P37" s="2399"/>
      <c r="Q37" s="2399"/>
      <c r="R37" s="2400"/>
      <c r="S37" s="830"/>
      <c r="T37" s="2390"/>
      <c r="U37" s="2390"/>
      <c r="V37" s="2390"/>
      <c r="W37" s="2390"/>
      <c r="X37" s="2390"/>
      <c r="Y37" s="2390"/>
      <c r="Z37" s="2390"/>
      <c r="AA37" s="2390"/>
      <c r="AB37" s="2390"/>
      <c r="AC37" s="2390"/>
      <c r="AD37" s="2390"/>
      <c r="AE37" s="2390"/>
      <c r="AF37" s="2390"/>
      <c r="AG37" s="2390"/>
      <c r="AH37" s="2390"/>
      <c r="AI37" s="2390"/>
      <c r="AJ37" s="2390"/>
      <c r="AK37" s="2390"/>
      <c r="AL37" s="2390"/>
      <c r="AM37" s="2390"/>
      <c r="AN37" s="2390"/>
      <c r="AO37" s="2390"/>
      <c r="AP37" s="2390"/>
      <c r="AQ37" s="2390"/>
      <c r="AR37" s="2390"/>
      <c r="AS37" s="2390"/>
      <c r="AT37" s="2390"/>
      <c r="AU37" s="2390"/>
      <c r="AV37" s="2390"/>
      <c r="AW37" s="2390"/>
      <c r="AX37" s="2390"/>
      <c r="AY37" s="2390"/>
      <c r="AZ37" s="2390"/>
      <c r="BA37" s="2390"/>
      <c r="BB37" s="2390"/>
      <c r="BC37" s="2390"/>
      <c r="BD37" s="2390"/>
      <c r="BE37" s="2390"/>
      <c r="BF37" s="2390"/>
      <c r="BG37" s="2390"/>
      <c r="BH37" s="2390"/>
      <c r="BI37" s="2390"/>
      <c r="BJ37" s="2390"/>
      <c r="BK37" s="2390"/>
      <c r="BL37" s="2390"/>
      <c r="BM37" s="2390"/>
      <c r="BN37" s="2390"/>
      <c r="BO37" s="2390"/>
      <c r="BP37" s="2390"/>
      <c r="BQ37" s="2390"/>
      <c r="BR37" s="2390"/>
      <c r="BS37" s="2390"/>
      <c r="BT37" s="2390"/>
      <c r="BU37" s="2391"/>
    </row>
    <row r="38" spans="2:73" s="427" customFormat="1" ht="12.95" customHeight="1">
      <c r="C38" s="443"/>
      <c r="D38" s="2401"/>
      <c r="E38" s="2401"/>
      <c r="F38" s="2401"/>
      <c r="G38" s="2401"/>
      <c r="H38" s="2401"/>
      <c r="I38" s="2401"/>
      <c r="J38" s="2401"/>
      <c r="K38" s="2401"/>
      <c r="L38" s="2401"/>
      <c r="M38" s="2401"/>
      <c r="N38" s="2401"/>
      <c r="O38" s="2401"/>
      <c r="P38" s="2401"/>
      <c r="Q38" s="2401"/>
      <c r="R38" s="2402"/>
      <c r="S38" s="850"/>
      <c r="T38" s="2392"/>
      <c r="U38" s="2392"/>
      <c r="V38" s="2392"/>
      <c r="W38" s="2392"/>
      <c r="X38" s="2392"/>
      <c r="Y38" s="2392"/>
      <c r="Z38" s="2392"/>
      <c r="AA38" s="2392"/>
      <c r="AB38" s="2392"/>
      <c r="AC38" s="2392"/>
      <c r="AD38" s="2392"/>
      <c r="AE38" s="2392"/>
      <c r="AF38" s="2392"/>
      <c r="AG38" s="2392"/>
      <c r="AH38" s="2392"/>
      <c r="AI38" s="2392"/>
      <c r="AJ38" s="2392"/>
      <c r="AK38" s="2392"/>
      <c r="AL38" s="2392"/>
      <c r="AM38" s="2392"/>
      <c r="AN38" s="2392"/>
      <c r="AO38" s="2392"/>
      <c r="AP38" s="2392"/>
      <c r="AQ38" s="2392"/>
      <c r="AR38" s="2392"/>
      <c r="AS38" s="2392"/>
      <c r="AT38" s="2392"/>
      <c r="AU38" s="2392"/>
      <c r="AV38" s="2392"/>
      <c r="AW38" s="2392"/>
      <c r="AX38" s="2392"/>
      <c r="AY38" s="2392"/>
      <c r="AZ38" s="2392"/>
      <c r="BA38" s="2392"/>
      <c r="BB38" s="2392"/>
      <c r="BC38" s="2392"/>
      <c r="BD38" s="2392"/>
      <c r="BE38" s="2392"/>
      <c r="BF38" s="2392"/>
      <c r="BG38" s="2392"/>
      <c r="BH38" s="2392"/>
      <c r="BI38" s="2392"/>
      <c r="BJ38" s="2392"/>
      <c r="BK38" s="2392"/>
      <c r="BL38" s="2392"/>
      <c r="BM38" s="2392"/>
      <c r="BN38" s="2392"/>
      <c r="BO38" s="2392"/>
      <c r="BP38" s="2392"/>
      <c r="BQ38" s="2392"/>
      <c r="BR38" s="2392"/>
      <c r="BS38" s="2392"/>
      <c r="BT38" s="2392"/>
      <c r="BU38" s="2393"/>
    </row>
    <row r="39" spans="2:73" s="427" customFormat="1" ht="12.95" customHeight="1">
      <c r="B39" s="810"/>
      <c r="C39" s="820"/>
      <c r="D39" s="2403"/>
      <c r="E39" s="2403"/>
      <c r="F39" s="2403"/>
      <c r="G39" s="2403"/>
      <c r="H39" s="2403"/>
      <c r="I39" s="2403"/>
      <c r="J39" s="2403"/>
      <c r="K39" s="2403"/>
      <c r="L39" s="2403"/>
      <c r="M39" s="2403"/>
      <c r="N39" s="2403"/>
      <c r="O39" s="2403"/>
      <c r="P39" s="2403"/>
      <c r="Q39" s="2403"/>
      <c r="R39" s="2404"/>
      <c r="S39" s="822"/>
      <c r="T39" s="2394"/>
      <c r="U39" s="2394"/>
      <c r="V39" s="2394"/>
      <c r="W39" s="2394"/>
      <c r="X39" s="2394"/>
      <c r="Y39" s="2394"/>
      <c r="Z39" s="2394"/>
      <c r="AA39" s="2394"/>
      <c r="AB39" s="2394"/>
      <c r="AC39" s="2394"/>
      <c r="AD39" s="2394"/>
      <c r="AE39" s="2394"/>
      <c r="AF39" s="2394"/>
      <c r="AG39" s="2394"/>
      <c r="AH39" s="2394"/>
      <c r="AI39" s="2394"/>
      <c r="AJ39" s="2394"/>
      <c r="AK39" s="2394"/>
      <c r="AL39" s="2394"/>
      <c r="AM39" s="2394"/>
      <c r="AN39" s="2394"/>
      <c r="AO39" s="2394"/>
      <c r="AP39" s="2394"/>
      <c r="AQ39" s="2394"/>
      <c r="AR39" s="2394"/>
      <c r="AS39" s="2394"/>
      <c r="AT39" s="2394"/>
      <c r="AU39" s="2394"/>
      <c r="AV39" s="2394"/>
      <c r="AW39" s="2394"/>
      <c r="AX39" s="2394"/>
      <c r="AY39" s="2394"/>
      <c r="AZ39" s="2394"/>
      <c r="BA39" s="2394"/>
      <c r="BB39" s="2394"/>
      <c r="BC39" s="2394"/>
      <c r="BD39" s="2394"/>
      <c r="BE39" s="2394"/>
      <c r="BF39" s="2394"/>
      <c r="BG39" s="2394"/>
      <c r="BH39" s="2394"/>
      <c r="BI39" s="2394"/>
      <c r="BJ39" s="2394"/>
      <c r="BK39" s="2394"/>
      <c r="BL39" s="2394"/>
      <c r="BM39" s="2394"/>
      <c r="BN39" s="2394"/>
      <c r="BO39" s="2394"/>
      <c r="BP39" s="2394"/>
      <c r="BQ39" s="2394"/>
      <c r="BR39" s="2394"/>
      <c r="BS39" s="2394"/>
      <c r="BT39" s="2394"/>
      <c r="BU39" s="2395"/>
    </row>
    <row r="40" spans="2:73" s="427" customFormat="1" ht="12" customHeight="1">
      <c r="B40" s="810"/>
      <c r="C40" s="823"/>
      <c r="D40" s="2405" t="s">
        <v>618</v>
      </c>
      <c r="E40" s="2405"/>
      <c r="F40" s="2405"/>
      <c r="G40" s="2405"/>
      <c r="H40" s="2405"/>
      <c r="I40" s="2405"/>
      <c r="J40" s="2405"/>
      <c r="K40" s="2405"/>
      <c r="L40" s="2405"/>
      <c r="M40" s="2405"/>
      <c r="N40" s="2405"/>
      <c r="O40" s="2405"/>
      <c r="P40" s="2405"/>
      <c r="Q40" s="2405"/>
      <c r="R40" s="2406"/>
      <c r="S40" s="830"/>
      <c r="T40" s="2390"/>
      <c r="U40" s="2390"/>
      <c r="V40" s="2390"/>
      <c r="W40" s="2390"/>
      <c r="X40" s="2390"/>
      <c r="Y40" s="2390"/>
      <c r="Z40" s="2390"/>
      <c r="AA40" s="2390"/>
      <c r="AB40" s="2390"/>
      <c r="AC40" s="2390"/>
      <c r="AD40" s="2390"/>
      <c r="AE40" s="2390"/>
      <c r="AF40" s="2390"/>
      <c r="AG40" s="2390"/>
      <c r="AH40" s="2390"/>
      <c r="AI40" s="2390"/>
      <c r="AJ40" s="2390"/>
      <c r="AK40" s="2390"/>
      <c r="AL40" s="2390"/>
      <c r="AM40" s="2390"/>
      <c r="AN40" s="2390"/>
      <c r="AO40" s="2390"/>
      <c r="AP40" s="2390"/>
      <c r="AQ40" s="2390"/>
      <c r="AR40" s="2390"/>
      <c r="AS40" s="2390"/>
      <c r="AT40" s="2390"/>
      <c r="AU40" s="2390"/>
      <c r="AV40" s="2390"/>
      <c r="AW40" s="2390"/>
      <c r="AX40" s="2390"/>
      <c r="AY40" s="2390"/>
      <c r="AZ40" s="2390"/>
      <c r="BA40" s="2390"/>
      <c r="BB40" s="2390"/>
      <c r="BC40" s="2390"/>
      <c r="BD40" s="2390"/>
      <c r="BE40" s="2390"/>
      <c r="BF40" s="2390"/>
      <c r="BG40" s="2390"/>
      <c r="BH40" s="2390"/>
      <c r="BI40" s="2390"/>
      <c r="BJ40" s="2390"/>
      <c r="BK40" s="2390"/>
      <c r="BL40" s="2390"/>
      <c r="BM40" s="2390"/>
      <c r="BN40" s="2390"/>
      <c r="BO40" s="2390"/>
      <c r="BP40" s="2390"/>
      <c r="BQ40" s="2390"/>
      <c r="BR40" s="2390"/>
      <c r="BS40" s="2390"/>
      <c r="BT40" s="2390"/>
      <c r="BU40" s="2391"/>
    </row>
    <row r="41" spans="2:73" s="427" customFormat="1" ht="12" customHeight="1">
      <c r="C41" s="443"/>
      <c r="D41" s="2407"/>
      <c r="E41" s="2407"/>
      <c r="F41" s="2407"/>
      <c r="G41" s="2407"/>
      <c r="H41" s="2407"/>
      <c r="I41" s="2407"/>
      <c r="J41" s="2407"/>
      <c r="K41" s="2407"/>
      <c r="L41" s="2407"/>
      <c r="M41" s="2407"/>
      <c r="N41" s="2407"/>
      <c r="O41" s="2407"/>
      <c r="P41" s="2407"/>
      <c r="Q41" s="2407"/>
      <c r="R41" s="2408"/>
      <c r="S41" s="831"/>
      <c r="T41" s="2392"/>
      <c r="U41" s="2392"/>
      <c r="V41" s="2392"/>
      <c r="W41" s="2392"/>
      <c r="X41" s="2392"/>
      <c r="Y41" s="2392"/>
      <c r="Z41" s="2392"/>
      <c r="AA41" s="2392"/>
      <c r="AB41" s="2392"/>
      <c r="AC41" s="2392"/>
      <c r="AD41" s="2392"/>
      <c r="AE41" s="2392"/>
      <c r="AF41" s="2392"/>
      <c r="AG41" s="2392"/>
      <c r="AH41" s="2392"/>
      <c r="AI41" s="2392"/>
      <c r="AJ41" s="2392"/>
      <c r="AK41" s="2392"/>
      <c r="AL41" s="2392"/>
      <c r="AM41" s="2392"/>
      <c r="AN41" s="2392"/>
      <c r="AO41" s="2392"/>
      <c r="AP41" s="2392"/>
      <c r="AQ41" s="2392"/>
      <c r="AR41" s="2392"/>
      <c r="AS41" s="2392"/>
      <c r="AT41" s="2392"/>
      <c r="AU41" s="2392"/>
      <c r="AV41" s="2392"/>
      <c r="AW41" s="2392"/>
      <c r="AX41" s="2392"/>
      <c r="AY41" s="2392"/>
      <c r="AZ41" s="2392"/>
      <c r="BA41" s="2392"/>
      <c r="BB41" s="2392"/>
      <c r="BC41" s="2392"/>
      <c r="BD41" s="2392"/>
      <c r="BE41" s="2392"/>
      <c r="BF41" s="2392"/>
      <c r="BG41" s="2392"/>
      <c r="BH41" s="2392"/>
      <c r="BI41" s="2392"/>
      <c r="BJ41" s="2392"/>
      <c r="BK41" s="2392"/>
      <c r="BL41" s="2392"/>
      <c r="BM41" s="2392"/>
      <c r="BN41" s="2392"/>
      <c r="BO41" s="2392"/>
      <c r="BP41" s="2392"/>
      <c r="BQ41" s="2392"/>
      <c r="BR41" s="2392"/>
      <c r="BS41" s="2392"/>
      <c r="BT41" s="2392"/>
      <c r="BU41" s="2393"/>
    </row>
    <row r="42" spans="2:73" s="427" customFormat="1" ht="12" customHeight="1">
      <c r="B42" s="810"/>
      <c r="C42" s="820"/>
      <c r="D42" s="2409"/>
      <c r="E42" s="2409"/>
      <c r="F42" s="2409"/>
      <c r="G42" s="2409"/>
      <c r="H42" s="2409"/>
      <c r="I42" s="2409"/>
      <c r="J42" s="2409"/>
      <c r="K42" s="2409"/>
      <c r="L42" s="2409"/>
      <c r="M42" s="2409"/>
      <c r="N42" s="2409"/>
      <c r="O42" s="2409"/>
      <c r="P42" s="2409"/>
      <c r="Q42" s="2409"/>
      <c r="R42" s="2410"/>
      <c r="S42" s="822"/>
      <c r="T42" s="2394"/>
      <c r="U42" s="2394"/>
      <c r="V42" s="2394"/>
      <c r="W42" s="2394"/>
      <c r="X42" s="2394"/>
      <c r="Y42" s="2394"/>
      <c r="Z42" s="2394"/>
      <c r="AA42" s="2394"/>
      <c r="AB42" s="2394"/>
      <c r="AC42" s="2394"/>
      <c r="AD42" s="2394"/>
      <c r="AE42" s="2394"/>
      <c r="AF42" s="2394"/>
      <c r="AG42" s="2394"/>
      <c r="AH42" s="2394"/>
      <c r="AI42" s="2394"/>
      <c r="AJ42" s="2394"/>
      <c r="AK42" s="2394"/>
      <c r="AL42" s="2394"/>
      <c r="AM42" s="2394"/>
      <c r="AN42" s="2394"/>
      <c r="AO42" s="2394"/>
      <c r="AP42" s="2394"/>
      <c r="AQ42" s="2394"/>
      <c r="AR42" s="2394"/>
      <c r="AS42" s="2394"/>
      <c r="AT42" s="2394"/>
      <c r="AU42" s="2394"/>
      <c r="AV42" s="2394"/>
      <c r="AW42" s="2394"/>
      <c r="AX42" s="2394"/>
      <c r="AY42" s="2394"/>
      <c r="AZ42" s="2394"/>
      <c r="BA42" s="2394"/>
      <c r="BB42" s="2394"/>
      <c r="BC42" s="2394"/>
      <c r="BD42" s="2394"/>
      <c r="BE42" s="2394"/>
      <c r="BF42" s="2394"/>
      <c r="BG42" s="2394"/>
      <c r="BH42" s="2394"/>
      <c r="BI42" s="2394"/>
      <c r="BJ42" s="2394"/>
      <c r="BK42" s="2394"/>
      <c r="BL42" s="2394"/>
      <c r="BM42" s="2394"/>
      <c r="BN42" s="2394"/>
      <c r="BO42" s="2394"/>
      <c r="BP42" s="2394"/>
      <c r="BQ42" s="2394"/>
      <c r="BR42" s="2394"/>
      <c r="BS42" s="2394"/>
      <c r="BT42" s="2394"/>
      <c r="BU42" s="2395"/>
    </row>
    <row r="43" spans="2:73" s="427" customFormat="1" ht="12" customHeight="1">
      <c r="B43" s="810"/>
      <c r="C43" s="817"/>
      <c r="D43" s="2405" t="s">
        <v>619</v>
      </c>
      <c r="E43" s="2405"/>
      <c r="F43" s="2405"/>
      <c r="G43" s="2405"/>
      <c r="H43" s="2405"/>
      <c r="I43" s="2405"/>
      <c r="J43" s="2405"/>
      <c r="K43" s="2405"/>
      <c r="L43" s="2405"/>
      <c r="M43" s="2405"/>
      <c r="N43" s="2405"/>
      <c r="O43" s="2405"/>
      <c r="P43" s="2405"/>
      <c r="Q43" s="2405"/>
      <c r="R43" s="2406"/>
      <c r="S43" s="319"/>
      <c r="T43" s="2413" t="s">
        <v>566</v>
      </c>
      <c r="U43" s="2413"/>
      <c r="V43" s="2413"/>
      <c r="W43" s="2413"/>
      <c r="X43" s="2416"/>
      <c r="Y43" s="2416"/>
      <c r="Z43" s="2416"/>
      <c r="AA43" s="2385" t="s">
        <v>109</v>
      </c>
      <c r="AB43" s="2385"/>
      <c r="AC43" s="2396"/>
      <c r="AD43" s="2396"/>
      <c r="AE43" s="2396"/>
      <c r="AF43" s="2385" t="s">
        <v>110</v>
      </c>
      <c r="AG43" s="2385"/>
      <c r="AH43" s="2396"/>
      <c r="AI43" s="2396"/>
      <c r="AJ43" s="2396"/>
      <c r="AK43" s="2385" t="s">
        <v>111</v>
      </c>
      <c r="AL43" s="2385"/>
      <c r="AM43" s="545"/>
      <c r="AN43" s="545"/>
      <c r="AO43" s="545"/>
      <c r="AP43" s="545"/>
      <c r="AQ43" s="545"/>
      <c r="AR43" s="545"/>
      <c r="AS43" s="545"/>
      <c r="AT43" s="545"/>
      <c r="AU43" s="545"/>
      <c r="AV43" s="545"/>
      <c r="AW43" s="545"/>
      <c r="AX43" s="545"/>
      <c r="AY43" s="545"/>
      <c r="AZ43" s="545"/>
      <c r="BA43" s="545"/>
      <c r="BB43" s="545"/>
      <c r="BC43" s="545"/>
      <c r="BD43" s="545"/>
      <c r="BE43" s="545"/>
      <c r="BF43" s="545"/>
      <c r="BG43" s="545"/>
      <c r="BH43" s="545"/>
      <c r="BI43" s="545"/>
      <c r="BJ43" s="545"/>
      <c r="BK43" s="545"/>
      <c r="BL43" s="545"/>
      <c r="BM43" s="545"/>
      <c r="BN43" s="545"/>
      <c r="BO43" s="545"/>
      <c r="BP43" s="545"/>
      <c r="BQ43" s="545"/>
      <c r="BR43" s="545"/>
      <c r="BS43" s="545"/>
      <c r="BT43" s="545"/>
      <c r="BU43" s="832"/>
    </row>
    <row r="44" spans="2:73" s="427" customFormat="1" ht="12" customHeight="1">
      <c r="C44" s="443"/>
      <c r="D44" s="2407"/>
      <c r="E44" s="2407"/>
      <c r="F44" s="2407"/>
      <c r="G44" s="2407"/>
      <c r="H44" s="2407"/>
      <c r="I44" s="2407"/>
      <c r="J44" s="2407"/>
      <c r="K44" s="2407"/>
      <c r="L44" s="2407"/>
      <c r="M44" s="2407"/>
      <c r="N44" s="2407"/>
      <c r="O44" s="2407"/>
      <c r="P44" s="2407"/>
      <c r="Q44" s="2407"/>
      <c r="R44" s="2408"/>
      <c r="T44" s="2414"/>
      <c r="U44" s="2414"/>
      <c r="V44" s="2414"/>
      <c r="W44" s="2414"/>
      <c r="X44" s="2417"/>
      <c r="Y44" s="2417"/>
      <c r="Z44" s="2417"/>
      <c r="AA44" s="2340"/>
      <c r="AB44" s="2340"/>
      <c r="AC44" s="2397"/>
      <c r="AD44" s="2397"/>
      <c r="AE44" s="2397"/>
      <c r="AF44" s="2340"/>
      <c r="AG44" s="2340"/>
      <c r="AH44" s="2397"/>
      <c r="AI44" s="2397"/>
      <c r="AJ44" s="2397"/>
      <c r="AK44" s="2340"/>
      <c r="AL44" s="2340"/>
      <c r="BU44" s="655"/>
    </row>
    <row r="45" spans="2:73" s="427" customFormat="1" ht="12" customHeight="1" thickBot="1">
      <c r="B45" s="810"/>
      <c r="C45" s="833"/>
      <c r="D45" s="2411"/>
      <c r="E45" s="2411"/>
      <c r="F45" s="2411"/>
      <c r="G45" s="2411"/>
      <c r="H45" s="2411"/>
      <c r="I45" s="2411"/>
      <c r="J45" s="2411"/>
      <c r="K45" s="2411"/>
      <c r="L45" s="2411"/>
      <c r="M45" s="2411"/>
      <c r="N45" s="2411"/>
      <c r="O45" s="2411"/>
      <c r="P45" s="2411"/>
      <c r="Q45" s="2411"/>
      <c r="R45" s="2412"/>
      <c r="S45" s="834"/>
      <c r="T45" s="2415"/>
      <c r="U45" s="2415"/>
      <c r="V45" s="2415"/>
      <c r="W45" s="2415"/>
      <c r="X45" s="2418"/>
      <c r="Y45" s="2418"/>
      <c r="Z45" s="2418"/>
      <c r="AA45" s="1421"/>
      <c r="AB45" s="1421"/>
      <c r="AC45" s="2398"/>
      <c r="AD45" s="2398"/>
      <c r="AE45" s="2398"/>
      <c r="AF45" s="1421"/>
      <c r="AG45" s="1421"/>
      <c r="AH45" s="2398"/>
      <c r="AI45" s="2398"/>
      <c r="AJ45" s="2398"/>
      <c r="AK45" s="1421"/>
      <c r="AL45" s="1421"/>
      <c r="AM45" s="835"/>
      <c r="AN45" s="835"/>
      <c r="AO45" s="835"/>
      <c r="AP45" s="835"/>
      <c r="AQ45" s="835"/>
      <c r="AR45" s="835"/>
      <c r="AS45" s="835"/>
      <c r="AT45" s="835"/>
      <c r="AU45" s="835"/>
      <c r="AV45" s="835"/>
      <c r="AW45" s="835"/>
      <c r="AX45" s="835"/>
      <c r="AY45" s="835"/>
      <c r="AZ45" s="835"/>
      <c r="BA45" s="835"/>
      <c r="BB45" s="835"/>
      <c r="BC45" s="835"/>
      <c r="BD45" s="835"/>
      <c r="BE45" s="835"/>
      <c r="BF45" s="835"/>
      <c r="BG45" s="835"/>
      <c r="BH45" s="835"/>
      <c r="BI45" s="835"/>
      <c r="BJ45" s="835"/>
      <c r="BK45" s="835"/>
      <c r="BL45" s="835"/>
      <c r="BM45" s="835"/>
      <c r="BN45" s="835"/>
      <c r="BO45" s="835"/>
      <c r="BP45" s="835"/>
      <c r="BQ45" s="835"/>
      <c r="BR45" s="835"/>
      <c r="BS45" s="835"/>
      <c r="BT45" s="835"/>
      <c r="BU45" s="836"/>
    </row>
    <row r="46" spans="2:73" s="427" customFormat="1" ht="9.9499999999999993" customHeight="1">
      <c r="B46" s="810"/>
      <c r="C46" s="810"/>
      <c r="D46" s="810"/>
      <c r="E46" s="810"/>
      <c r="F46" s="810"/>
      <c r="G46" s="810"/>
      <c r="H46" s="810"/>
      <c r="I46" s="810"/>
      <c r="J46" s="810"/>
      <c r="K46" s="810"/>
      <c r="L46" s="810"/>
      <c r="M46" s="810"/>
      <c r="N46" s="810"/>
      <c r="O46" s="810"/>
      <c r="P46" s="810"/>
      <c r="Q46" s="810"/>
      <c r="R46" s="810"/>
      <c r="S46" s="810"/>
      <c r="T46" s="810"/>
      <c r="U46" s="810"/>
      <c r="V46" s="810"/>
      <c r="W46" s="810"/>
      <c r="X46" s="837" t="s">
        <v>455</v>
      </c>
      <c r="Y46" s="837"/>
      <c r="Z46" s="837"/>
      <c r="AA46" s="837"/>
      <c r="AB46" s="837"/>
      <c r="AC46" s="837"/>
      <c r="AD46" s="837"/>
      <c r="AE46" s="837"/>
      <c r="AF46" s="837"/>
      <c r="AG46" s="837"/>
      <c r="AH46" s="837"/>
      <c r="AI46" s="837"/>
      <c r="AJ46" s="837"/>
      <c r="AK46" s="837"/>
      <c r="AL46" s="837"/>
      <c r="AM46" s="837"/>
      <c r="AN46" s="837"/>
      <c r="AO46" s="837"/>
      <c r="AP46" s="837"/>
      <c r="AQ46" s="837"/>
      <c r="AR46" s="837"/>
      <c r="AS46" s="837"/>
      <c r="AT46" s="837"/>
      <c r="AU46" s="837"/>
      <c r="AV46" s="837"/>
      <c r="AW46" s="837"/>
      <c r="AX46" s="837"/>
      <c r="AY46" s="837"/>
      <c r="AZ46" s="837"/>
      <c r="BA46" s="837"/>
      <c r="BB46" s="837"/>
      <c r="BC46" s="837"/>
      <c r="BD46" s="837"/>
      <c r="BE46" s="837"/>
      <c r="BF46" s="837"/>
      <c r="BG46" s="837"/>
      <c r="BH46" s="837"/>
      <c r="BI46" s="837"/>
      <c r="BJ46" s="837"/>
      <c r="BK46" s="837"/>
      <c r="BL46" s="837"/>
      <c r="BM46" s="837"/>
      <c r="BN46" s="837"/>
      <c r="BO46" s="837"/>
      <c r="BP46" s="837"/>
      <c r="BQ46" s="837"/>
      <c r="BR46" s="837"/>
      <c r="BS46" s="837"/>
      <c r="BT46" s="837"/>
      <c r="BU46" s="837"/>
    </row>
    <row r="47" spans="2:73" s="427" customFormat="1" ht="9.9499999999999993" customHeight="1">
      <c r="B47" s="810"/>
      <c r="C47" s="810"/>
      <c r="D47" s="810"/>
      <c r="E47" s="810"/>
      <c r="F47" s="810"/>
      <c r="G47" s="810"/>
      <c r="H47" s="810"/>
      <c r="I47" s="810"/>
      <c r="J47" s="810"/>
      <c r="K47" s="810"/>
      <c r="L47" s="810"/>
      <c r="M47" s="810"/>
      <c r="N47" s="810"/>
      <c r="O47" s="810"/>
      <c r="P47" s="810"/>
      <c r="Q47" s="810"/>
      <c r="R47" s="810"/>
      <c r="S47" s="810"/>
      <c r="T47" s="810"/>
      <c r="U47" s="810"/>
      <c r="V47" s="810"/>
      <c r="W47" s="810"/>
      <c r="Y47" s="467" t="s">
        <v>647</v>
      </c>
      <c r="Z47" s="467"/>
      <c r="AA47" s="467"/>
      <c r="AB47" s="467"/>
      <c r="AC47" s="467"/>
      <c r="AD47" s="467"/>
      <c r="AE47" s="467"/>
      <c r="AF47" s="467"/>
      <c r="AG47" s="467"/>
      <c r="AH47" s="467"/>
      <c r="AI47" s="467"/>
      <c r="AJ47" s="467"/>
      <c r="AK47" s="467"/>
      <c r="AL47" s="467"/>
      <c r="AM47" s="467"/>
      <c r="AN47" s="467"/>
      <c r="AO47" s="467"/>
      <c r="AP47" s="467"/>
      <c r="AQ47" s="467"/>
      <c r="AR47" s="467"/>
      <c r="AS47" s="467"/>
      <c r="AT47" s="467"/>
      <c r="AU47" s="467"/>
      <c r="AV47" s="467"/>
      <c r="AW47" s="467"/>
      <c r="AX47" s="467"/>
      <c r="AY47" s="467"/>
      <c r="AZ47" s="467"/>
      <c r="BA47" s="467"/>
      <c r="BB47" s="467"/>
      <c r="BC47" s="467"/>
      <c r="BD47" s="467"/>
      <c r="BE47" s="467"/>
      <c r="BF47" s="467"/>
      <c r="BG47" s="467"/>
      <c r="BH47" s="467"/>
      <c r="BI47" s="467"/>
      <c r="BJ47" s="467"/>
      <c r="BK47" s="467"/>
      <c r="BL47" s="467"/>
      <c r="BM47" s="467"/>
      <c r="BN47" s="467"/>
      <c r="BO47" s="467"/>
      <c r="BP47" s="467"/>
      <c r="BQ47" s="467"/>
      <c r="BR47" s="467"/>
      <c r="BS47" s="467"/>
      <c r="BT47" s="467"/>
      <c r="BU47" s="467"/>
    </row>
    <row r="48" spans="2:73" s="427" customFormat="1" ht="9" customHeight="1">
      <c r="B48" s="810"/>
      <c r="C48" s="810"/>
      <c r="D48" s="810"/>
      <c r="E48" s="810"/>
      <c r="F48" s="810"/>
      <c r="G48" s="810"/>
      <c r="H48" s="810"/>
      <c r="I48" s="810"/>
      <c r="J48" s="810"/>
      <c r="K48" s="810"/>
      <c r="L48" s="810"/>
      <c r="M48" s="810"/>
      <c r="N48" s="810"/>
      <c r="O48" s="810"/>
      <c r="P48" s="810"/>
      <c r="Q48" s="810"/>
      <c r="R48" s="810"/>
      <c r="S48" s="810"/>
      <c r="T48" s="810"/>
      <c r="U48" s="810"/>
      <c r="V48" s="810"/>
    </row>
    <row r="49" spans="2:73" s="427" customFormat="1" ht="9" customHeight="1">
      <c r="B49" s="2346" t="s">
        <v>456</v>
      </c>
      <c r="C49" s="2346"/>
      <c r="D49" s="2346"/>
      <c r="E49" s="2346"/>
      <c r="F49" s="2346"/>
      <c r="G49" s="2346"/>
      <c r="H49" s="2346"/>
      <c r="I49" s="2346"/>
      <c r="J49" s="2346"/>
      <c r="K49" s="2346"/>
      <c r="L49" s="2346"/>
      <c r="M49" s="2346"/>
      <c r="N49" s="2346"/>
      <c r="O49" s="2346"/>
      <c r="P49" s="2346"/>
      <c r="Q49" s="2346"/>
      <c r="R49" s="2346"/>
      <c r="S49" s="2346"/>
      <c r="T49" s="2346"/>
      <c r="U49" s="2346"/>
      <c r="V49" s="2346"/>
      <c r="W49" s="2346"/>
      <c r="X49" s="2346"/>
      <c r="Y49" s="2346"/>
      <c r="Z49" s="2346"/>
      <c r="AA49" s="2346"/>
      <c r="AB49" s="2346"/>
      <c r="AC49" s="2346"/>
      <c r="AD49" s="2346"/>
      <c r="AE49" s="2346"/>
      <c r="AF49" s="2346"/>
      <c r="AG49" s="2346"/>
      <c r="AH49" s="2346"/>
      <c r="AI49" s="2346"/>
      <c r="AJ49" s="2346"/>
      <c r="AK49" s="2346"/>
      <c r="AL49" s="2346"/>
      <c r="AM49" s="2346"/>
      <c r="AN49" s="2346"/>
      <c r="AO49" s="2346"/>
      <c r="AP49" s="2346"/>
      <c r="AQ49" s="2346"/>
      <c r="AR49" s="2346"/>
      <c r="AS49" s="2346"/>
      <c r="AT49" s="2346"/>
      <c r="AU49" s="2346"/>
      <c r="AV49" s="2346"/>
      <c r="AW49" s="2346"/>
      <c r="AX49" s="2346"/>
      <c r="AY49" s="2346"/>
      <c r="AZ49" s="2346"/>
      <c r="BA49" s="2346"/>
      <c r="BB49" s="2346"/>
      <c r="BC49" s="2346"/>
      <c r="BD49" s="2346"/>
      <c r="BE49" s="2346"/>
      <c r="BF49" s="2346"/>
      <c r="BG49" s="2346"/>
      <c r="BH49" s="2346"/>
      <c r="BI49" s="2346"/>
      <c r="BJ49" s="2346"/>
      <c r="BK49" s="2346"/>
      <c r="BL49" s="2346"/>
      <c r="BM49" s="2346"/>
      <c r="BN49" s="2346"/>
      <c r="BO49" s="2346"/>
      <c r="BP49" s="2346"/>
      <c r="BQ49" s="2346"/>
      <c r="BR49" s="2346"/>
      <c r="BS49" s="2346"/>
      <c r="BT49" s="2346"/>
      <c r="BU49" s="2346"/>
    </row>
    <row r="50" spans="2:73" s="427" customFormat="1" ht="9" customHeight="1" thickBot="1">
      <c r="B50" s="2346"/>
      <c r="C50" s="2346"/>
      <c r="D50" s="2346"/>
      <c r="E50" s="2346"/>
      <c r="F50" s="2346"/>
      <c r="G50" s="2346"/>
      <c r="H50" s="2346"/>
      <c r="I50" s="2346"/>
      <c r="J50" s="2346"/>
      <c r="K50" s="2346"/>
      <c r="L50" s="2346"/>
      <c r="M50" s="2346"/>
      <c r="N50" s="2346"/>
      <c r="O50" s="2346"/>
      <c r="P50" s="2346"/>
      <c r="Q50" s="2346"/>
      <c r="R50" s="2346"/>
      <c r="S50" s="2346"/>
      <c r="T50" s="2346"/>
      <c r="U50" s="2346"/>
      <c r="V50" s="2346"/>
      <c r="W50" s="2346"/>
      <c r="X50" s="2346"/>
      <c r="Y50" s="2346"/>
      <c r="Z50" s="2346"/>
      <c r="AA50" s="2346"/>
      <c r="AB50" s="2346"/>
      <c r="AC50" s="2346"/>
      <c r="AD50" s="2346"/>
      <c r="AE50" s="2346"/>
      <c r="AF50" s="2346"/>
      <c r="AG50" s="2346"/>
      <c r="AH50" s="2346"/>
      <c r="AI50" s="2346"/>
      <c r="AJ50" s="2346"/>
      <c r="AK50" s="2346"/>
      <c r="AL50" s="2346"/>
      <c r="AM50" s="2346"/>
      <c r="AN50" s="2346"/>
      <c r="AO50" s="2346"/>
      <c r="AP50" s="2346"/>
      <c r="AQ50" s="2346"/>
      <c r="AR50" s="2346"/>
      <c r="AS50" s="2346"/>
      <c r="AT50" s="2346"/>
      <c r="AU50" s="2346"/>
      <c r="AV50" s="2346"/>
      <c r="AW50" s="2346"/>
      <c r="AX50" s="2346"/>
      <c r="AY50" s="2346"/>
      <c r="AZ50" s="2346"/>
      <c r="BA50" s="2346"/>
      <c r="BB50" s="2346"/>
      <c r="BC50" s="2346"/>
      <c r="BD50" s="2346"/>
      <c r="BE50" s="2346"/>
      <c r="BF50" s="2346"/>
      <c r="BG50" s="2346"/>
      <c r="BH50" s="2346"/>
      <c r="BI50" s="2346"/>
      <c r="BJ50" s="2346"/>
      <c r="BK50" s="2346"/>
      <c r="BL50" s="2346"/>
      <c r="BM50" s="2346"/>
      <c r="BN50" s="2346"/>
      <c r="BO50" s="2346"/>
      <c r="BP50" s="2346"/>
      <c r="BQ50" s="2346"/>
      <c r="BR50" s="2346"/>
      <c r="BS50" s="2346"/>
      <c r="BT50" s="2346"/>
      <c r="BU50" s="2346"/>
    </row>
    <row r="51" spans="2:73" s="427" customFormat="1" ht="12" customHeight="1">
      <c r="B51" s="810"/>
      <c r="C51" s="811"/>
      <c r="D51" s="2375" t="s">
        <v>9</v>
      </c>
      <c r="E51" s="2375"/>
      <c r="F51" s="2375"/>
      <c r="G51" s="2386" t="s">
        <v>457</v>
      </c>
      <c r="H51" s="2386"/>
      <c r="I51" s="2386"/>
      <c r="J51" s="2386"/>
      <c r="K51" s="2386"/>
      <c r="L51" s="2386"/>
      <c r="M51" s="2386"/>
      <c r="N51" s="2386"/>
      <c r="O51" s="2386"/>
      <c r="P51" s="2386"/>
      <c r="Q51" s="2386"/>
      <c r="R51" s="2386"/>
      <c r="S51" s="2386"/>
      <c r="T51" s="2386"/>
      <c r="U51" s="2386"/>
      <c r="V51" s="2386"/>
      <c r="W51" s="2386"/>
      <c r="X51" s="2386"/>
      <c r="Y51" s="2386"/>
      <c r="Z51" s="2386"/>
      <c r="AA51" s="2386"/>
      <c r="AB51" s="2386"/>
      <c r="AC51" s="2386"/>
      <c r="AD51" s="2386"/>
      <c r="AE51" s="2386"/>
      <c r="AF51" s="2386"/>
      <c r="AG51" s="2386"/>
      <c r="AH51" s="2386"/>
      <c r="AI51" s="2386"/>
      <c r="AJ51" s="2386"/>
      <c r="AK51" s="2386"/>
      <c r="AL51" s="2386"/>
      <c r="AM51" s="2386"/>
      <c r="AN51" s="2386"/>
      <c r="AO51" s="2386"/>
      <c r="AP51" s="2386"/>
      <c r="AQ51" s="2386"/>
      <c r="AR51" s="2386"/>
      <c r="AS51" s="2386"/>
      <c r="AT51" s="2386"/>
      <c r="AU51" s="2386"/>
      <c r="AV51" s="2386"/>
      <c r="AW51" s="2386"/>
      <c r="AX51" s="2386"/>
      <c r="AY51" s="2386"/>
      <c r="AZ51" s="2386"/>
      <c r="BA51" s="2386"/>
      <c r="BB51" s="2386"/>
      <c r="BC51" s="2386"/>
      <c r="BD51" s="2386"/>
      <c r="BE51" s="2386"/>
      <c r="BF51" s="2386"/>
      <c r="BG51" s="2386"/>
      <c r="BH51" s="2386"/>
      <c r="BI51" s="2386"/>
      <c r="BJ51" s="2386"/>
      <c r="BK51" s="2386"/>
      <c r="BL51" s="2386"/>
      <c r="BM51" s="2386"/>
      <c r="BN51" s="2386"/>
      <c r="BO51" s="2386"/>
      <c r="BP51" s="2386"/>
      <c r="BQ51" s="2386"/>
      <c r="BR51" s="2386"/>
      <c r="BS51" s="2386"/>
      <c r="BT51" s="2386"/>
      <c r="BU51" s="2387"/>
    </row>
    <row r="52" spans="2:73" s="427" customFormat="1" ht="12" customHeight="1" thickBot="1">
      <c r="B52" s="810"/>
      <c r="C52" s="813"/>
      <c r="D52" s="2376"/>
      <c r="E52" s="2376"/>
      <c r="F52" s="2376"/>
      <c r="G52" s="2352"/>
      <c r="H52" s="2352"/>
      <c r="I52" s="2352"/>
      <c r="J52" s="2352"/>
      <c r="K52" s="2352"/>
      <c r="L52" s="2352"/>
      <c r="M52" s="2352"/>
      <c r="N52" s="2352"/>
      <c r="O52" s="2352"/>
      <c r="P52" s="2352"/>
      <c r="Q52" s="2352"/>
      <c r="R52" s="2352"/>
      <c r="S52" s="2352"/>
      <c r="T52" s="2352"/>
      <c r="U52" s="2352"/>
      <c r="V52" s="2352"/>
      <c r="W52" s="2352"/>
      <c r="X52" s="2352"/>
      <c r="Y52" s="2352"/>
      <c r="Z52" s="2352"/>
      <c r="AA52" s="2352"/>
      <c r="AB52" s="2352"/>
      <c r="AC52" s="2352"/>
      <c r="AD52" s="2352"/>
      <c r="AE52" s="2352"/>
      <c r="AF52" s="2352"/>
      <c r="AG52" s="2352"/>
      <c r="AH52" s="2352"/>
      <c r="AI52" s="2352"/>
      <c r="AJ52" s="2352"/>
      <c r="AK52" s="2352"/>
      <c r="AL52" s="2352"/>
      <c r="AM52" s="2352"/>
      <c r="AN52" s="2352"/>
      <c r="AO52" s="2352"/>
      <c r="AP52" s="2352"/>
      <c r="AQ52" s="2352"/>
      <c r="AR52" s="2352"/>
      <c r="AS52" s="2352"/>
      <c r="AT52" s="2352"/>
      <c r="AU52" s="2352"/>
      <c r="AV52" s="2352"/>
      <c r="AW52" s="2352"/>
      <c r="AX52" s="2352"/>
      <c r="AY52" s="2352"/>
      <c r="AZ52" s="2352"/>
      <c r="BA52" s="2352"/>
      <c r="BB52" s="2352"/>
      <c r="BC52" s="2352"/>
      <c r="BD52" s="2352"/>
      <c r="BE52" s="2352"/>
      <c r="BF52" s="2352"/>
      <c r="BG52" s="2352"/>
      <c r="BH52" s="2352"/>
      <c r="BI52" s="2352"/>
      <c r="BJ52" s="2352"/>
      <c r="BK52" s="2352"/>
      <c r="BL52" s="2352"/>
      <c r="BM52" s="2352"/>
      <c r="BN52" s="2352"/>
      <c r="BO52" s="2352"/>
      <c r="BP52" s="2352"/>
      <c r="BQ52" s="2352"/>
      <c r="BR52" s="2352"/>
      <c r="BS52" s="2352"/>
      <c r="BT52" s="2352"/>
      <c r="BU52" s="2388"/>
    </row>
    <row r="53" spans="2:73" s="427" customFormat="1" ht="20.100000000000001" customHeight="1" thickBot="1">
      <c r="B53" s="810"/>
      <c r="C53" s="838"/>
      <c r="D53" s="838"/>
      <c r="E53" s="838"/>
      <c r="F53" s="838"/>
      <c r="G53" s="838"/>
      <c r="H53" s="838"/>
      <c r="I53" s="838"/>
      <c r="J53" s="838"/>
      <c r="K53" s="838"/>
      <c r="L53" s="838"/>
      <c r="M53" s="838"/>
      <c r="N53" s="838"/>
      <c r="O53" s="838"/>
      <c r="P53" s="838"/>
      <c r="Q53" s="838"/>
      <c r="R53" s="838"/>
      <c r="S53" s="838"/>
      <c r="T53" s="838"/>
      <c r="U53" s="838"/>
      <c r="V53" s="838"/>
      <c r="W53" s="838"/>
      <c r="X53" s="838"/>
      <c r="Y53" s="838"/>
      <c r="Z53" s="838"/>
      <c r="AA53" s="838"/>
      <c r="AB53" s="838"/>
      <c r="AC53" s="838"/>
      <c r="AD53" s="838"/>
      <c r="AE53" s="838"/>
      <c r="AF53" s="838"/>
      <c r="AG53" s="838"/>
      <c r="AH53" s="838"/>
      <c r="AI53" s="838"/>
      <c r="AJ53" s="838"/>
      <c r="AK53" s="838"/>
      <c r="AL53" s="838"/>
      <c r="AM53" s="838"/>
      <c r="AN53" s="838"/>
      <c r="AO53" s="838"/>
      <c r="AP53" s="838"/>
      <c r="AQ53" s="838"/>
      <c r="AR53" s="838"/>
      <c r="AS53" s="838"/>
      <c r="AT53" s="838"/>
      <c r="AU53" s="838"/>
      <c r="AV53" s="838"/>
      <c r="AW53" s="838"/>
      <c r="AX53" s="838"/>
      <c r="AY53" s="838"/>
      <c r="AZ53" s="838"/>
      <c r="BA53" s="838"/>
      <c r="BB53" s="838"/>
      <c r="BC53" s="838"/>
      <c r="BD53" s="838"/>
      <c r="BE53" s="838"/>
      <c r="BF53" s="838"/>
      <c r="BG53" s="838"/>
      <c r="BH53" s="838"/>
      <c r="BI53" s="838"/>
      <c r="BJ53" s="838"/>
      <c r="BK53" s="838"/>
      <c r="BL53" s="838"/>
      <c r="BM53" s="838"/>
      <c r="BN53" s="838"/>
      <c r="BO53" s="838"/>
      <c r="BP53" s="838"/>
      <c r="BQ53" s="838"/>
      <c r="BR53" s="838"/>
      <c r="BS53" s="838"/>
      <c r="BT53" s="838"/>
      <c r="BU53" s="838"/>
    </row>
    <row r="54" spans="2:73" s="427" customFormat="1" ht="12" customHeight="1">
      <c r="B54" s="810"/>
      <c r="C54" s="839"/>
      <c r="D54" s="2376" t="s">
        <v>9</v>
      </c>
      <c r="E54" s="2376"/>
      <c r="F54" s="2376"/>
      <c r="G54" s="2352" t="s">
        <v>458</v>
      </c>
      <c r="H54" s="2352"/>
      <c r="I54" s="2352"/>
      <c r="J54" s="2352"/>
      <c r="K54" s="2352"/>
      <c r="L54" s="2352"/>
      <c r="M54" s="2352"/>
      <c r="N54" s="2352"/>
      <c r="O54" s="2352"/>
      <c r="P54" s="2352"/>
      <c r="Q54" s="2352"/>
      <c r="R54" s="2352"/>
      <c r="S54" s="2352"/>
      <c r="T54" s="2352"/>
      <c r="U54" s="2352"/>
      <c r="V54" s="2352"/>
      <c r="W54" s="2352"/>
      <c r="X54" s="2352"/>
      <c r="Y54" s="2352"/>
      <c r="Z54" s="2352"/>
      <c r="AA54" s="2352"/>
      <c r="AB54" s="2352"/>
      <c r="AC54" s="2352"/>
      <c r="AD54" s="2352"/>
      <c r="AE54" s="2352"/>
      <c r="AF54" s="2352"/>
      <c r="AG54" s="2352"/>
      <c r="AH54" s="2352"/>
      <c r="AI54" s="2352"/>
      <c r="AJ54" s="2352"/>
      <c r="AK54" s="2352"/>
      <c r="AL54" s="2352"/>
      <c r="AM54" s="2352"/>
      <c r="AN54" s="2352"/>
      <c r="AO54" s="2352"/>
      <c r="AP54" s="2352"/>
      <c r="AQ54" s="2352"/>
      <c r="AR54" s="2352"/>
      <c r="AS54" s="2352"/>
      <c r="AT54" s="2352"/>
      <c r="AU54" s="2352"/>
      <c r="AV54" s="2352"/>
      <c r="AW54" s="2352"/>
      <c r="AX54" s="2352"/>
      <c r="AY54" s="2352"/>
      <c r="AZ54" s="2352"/>
      <c r="BA54" s="2352"/>
      <c r="BB54" s="2352"/>
      <c r="BC54" s="2352"/>
      <c r="BD54" s="2352"/>
      <c r="BE54" s="2352"/>
      <c r="BF54" s="2352"/>
      <c r="BG54" s="2352"/>
      <c r="BH54" s="2352"/>
      <c r="BI54" s="2352"/>
      <c r="BJ54" s="2352"/>
      <c r="BK54" s="2352"/>
      <c r="BL54" s="2352"/>
      <c r="BM54" s="2352"/>
      <c r="BN54" s="2352"/>
      <c r="BO54" s="2352"/>
      <c r="BP54" s="2352"/>
      <c r="BQ54" s="2352"/>
      <c r="BR54" s="2352"/>
      <c r="BS54" s="2352"/>
      <c r="BT54" s="2352"/>
      <c r="BU54" s="2388"/>
    </row>
    <row r="55" spans="2:73" s="427" customFormat="1" ht="12" customHeight="1">
      <c r="B55" s="810"/>
      <c r="C55" s="839"/>
      <c r="D55" s="2376"/>
      <c r="E55" s="2376"/>
      <c r="F55" s="2376"/>
      <c r="G55" s="2353"/>
      <c r="H55" s="2353"/>
      <c r="I55" s="2353"/>
      <c r="J55" s="2353"/>
      <c r="K55" s="2353"/>
      <c r="L55" s="2353"/>
      <c r="M55" s="2353"/>
      <c r="N55" s="2353"/>
      <c r="O55" s="2353"/>
      <c r="P55" s="2353"/>
      <c r="Q55" s="2353"/>
      <c r="R55" s="2353"/>
      <c r="S55" s="2353"/>
      <c r="T55" s="2353"/>
      <c r="U55" s="2353"/>
      <c r="V55" s="2353"/>
      <c r="W55" s="2353"/>
      <c r="X55" s="2353"/>
      <c r="Y55" s="2353"/>
      <c r="Z55" s="2353"/>
      <c r="AA55" s="2353"/>
      <c r="AB55" s="2353"/>
      <c r="AC55" s="2353"/>
      <c r="AD55" s="2353"/>
      <c r="AE55" s="2353"/>
      <c r="AF55" s="2353"/>
      <c r="AG55" s="2353"/>
      <c r="AH55" s="2353"/>
      <c r="AI55" s="2353"/>
      <c r="AJ55" s="2353"/>
      <c r="AK55" s="2353"/>
      <c r="AL55" s="2353"/>
      <c r="AM55" s="2353"/>
      <c r="AN55" s="2353"/>
      <c r="AO55" s="2353"/>
      <c r="AP55" s="2353"/>
      <c r="AQ55" s="2353"/>
      <c r="AR55" s="2353"/>
      <c r="AS55" s="2353"/>
      <c r="AT55" s="2353"/>
      <c r="AU55" s="2353"/>
      <c r="AV55" s="2353"/>
      <c r="AW55" s="2353"/>
      <c r="AX55" s="2353"/>
      <c r="AY55" s="2353"/>
      <c r="AZ55" s="2353"/>
      <c r="BA55" s="2353"/>
      <c r="BB55" s="2353"/>
      <c r="BC55" s="2353"/>
      <c r="BD55" s="2353"/>
      <c r="BE55" s="2353"/>
      <c r="BF55" s="2353"/>
      <c r="BG55" s="2353"/>
      <c r="BH55" s="2353"/>
      <c r="BI55" s="2353"/>
      <c r="BJ55" s="2353"/>
      <c r="BK55" s="2353"/>
      <c r="BL55" s="2353"/>
      <c r="BM55" s="2353"/>
      <c r="BN55" s="2353"/>
      <c r="BO55" s="2353"/>
      <c r="BP55" s="2353"/>
      <c r="BQ55" s="2353"/>
      <c r="BR55" s="2353"/>
      <c r="BS55" s="2353"/>
      <c r="BT55" s="2353"/>
      <c r="BU55" s="2389"/>
    </row>
    <row r="56" spans="2:73" s="427" customFormat="1" ht="12" customHeight="1">
      <c r="B56" s="810"/>
      <c r="C56" s="839"/>
      <c r="E56" s="1318"/>
      <c r="F56" s="1351"/>
      <c r="G56" s="2419" t="s">
        <v>9</v>
      </c>
      <c r="H56" s="2420"/>
      <c r="I56" s="2420"/>
      <c r="J56" s="2385" t="s">
        <v>615</v>
      </c>
      <c r="K56" s="2385"/>
      <c r="L56" s="2385"/>
      <c r="M56" s="2385"/>
      <c r="N56" s="2385"/>
      <c r="O56" s="2385"/>
      <c r="P56" s="2385"/>
      <c r="Q56" s="2385"/>
      <c r="R56" s="2385"/>
      <c r="S56" s="2385"/>
      <c r="T56" s="2385"/>
      <c r="U56" s="2385"/>
      <c r="V56" s="2385"/>
      <c r="W56" s="2385"/>
      <c r="X56" s="2385"/>
      <c r="Y56" s="2385"/>
      <c r="Z56" s="2385"/>
      <c r="AA56" s="2385"/>
      <c r="AB56" s="2385"/>
      <c r="AC56" s="2385"/>
      <c r="AD56" s="2385"/>
      <c r="AE56" s="2385"/>
      <c r="AF56" s="2385"/>
      <c r="AG56" s="2385"/>
      <c r="AH56" s="2385"/>
      <c r="AI56" s="2385"/>
      <c r="AJ56" s="2385"/>
      <c r="AK56" s="2438"/>
      <c r="AL56" s="2438"/>
      <c r="AM56" s="2438"/>
      <c r="AN56" s="2438"/>
      <c r="AO56" s="2438"/>
      <c r="AP56" s="2438"/>
      <c r="AQ56" s="2438"/>
      <c r="AR56" s="2438"/>
      <c r="AS56" s="2438"/>
      <c r="AT56" s="2438"/>
      <c r="AU56" s="2438"/>
      <c r="AV56" s="2438"/>
      <c r="AW56" s="2438"/>
      <c r="AX56" s="2438"/>
      <c r="AY56" s="2438"/>
      <c r="AZ56" s="2438"/>
      <c r="BA56" s="2438"/>
      <c r="BB56" s="2438"/>
      <c r="BC56" s="2438"/>
      <c r="BD56" s="2438"/>
      <c r="BE56" s="2438"/>
      <c r="BF56" s="2438"/>
      <c r="BG56" s="2438"/>
      <c r="BH56" s="2438"/>
      <c r="BI56" s="2438"/>
      <c r="BJ56" s="2438"/>
      <c r="BK56" s="2438"/>
      <c r="BL56" s="2438"/>
      <c r="BM56" s="2438"/>
      <c r="BN56" s="2438"/>
      <c r="BO56" s="2438"/>
      <c r="BP56" s="2438"/>
      <c r="BQ56" s="2438"/>
      <c r="BR56" s="2438"/>
      <c r="BS56" s="2438"/>
      <c r="BT56" s="2438"/>
      <c r="BU56" s="2439"/>
    </row>
    <row r="57" spans="2:73" s="427" customFormat="1" ht="12" customHeight="1">
      <c r="B57" s="810"/>
      <c r="C57" s="443"/>
      <c r="E57" s="1318"/>
      <c r="F57" s="1351"/>
      <c r="G57" s="2421"/>
      <c r="H57" s="2376"/>
      <c r="I57" s="2376"/>
      <c r="J57" s="2437"/>
      <c r="K57" s="2437"/>
      <c r="L57" s="2437"/>
      <c r="M57" s="2437"/>
      <c r="N57" s="2437"/>
      <c r="O57" s="2437"/>
      <c r="P57" s="2437"/>
      <c r="Q57" s="2437"/>
      <c r="R57" s="2437"/>
      <c r="S57" s="2437"/>
      <c r="T57" s="2437"/>
      <c r="U57" s="2437"/>
      <c r="V57" s="2437"/>
      <c r="W57" s="2437"/>
      <c r="X57" s="2437"/>
      <c r="Y57" s="2437"/>
      <c r="Z57" s="2437"/>
      <c r="AA57" s="2437"/>
      <c r="AB57" s="2437"/>
      <c r="AC57" s="2437"/>
      <c r="AD57" s="2437"/>
      <c r="AE57" s="2437"/>
      <c r="AF57" s="2437"/>
      <c r="AG57" s="2437"/>
      <c r="AH57" s="2437"/>
      <c r="AI57" s="2437"/>
      <c r="AJ57" s="2437"/>
      <c r="AK57" s="2440"/>
      <c r="AL57" s="2440"/>
      <c r="AM57" s="2440"/>
      <c r="AN57" s="2440"/>
      <c r="AO57" s="2440"/>
      <c r="AP57" s="2440"/>
      <c r="AQ57" s="2440"/>
      <c r="AR57" s="2440"/>
      <c r="AS57" s="2440"/>
      <c r="AT57" s="2440"/>
      <c r="AU57" s="2440"/>
      <c r="AV57" s="2440"/>
      <c r="AW57" s="2440"/>
      <c r="AX57" s="2440"/>
      <c r="AY57" s="2440"/>
      <c r="AZ57" s="2440"/>
      <c r="BA57" s="2440"/>
      <c r="BB57" s="2440"/>
      <c r="BC57" s="2440"/>
      <c r="BD57" s="2440"/>
      <c r="BE57" s="2440"/>
      <c r="BF57" s="2440"/>
      <c r="BG57" s="2440"/>
      <c r="BH57" s="2440"/>
      <c r="BI57" s="2440"/>
      <c r="BJ57" s="2440"/>
      <c r="BK57" s="2440"/>
      <c r="BL57" s="2440"/>
      <c r="BM57" s="2440"/>
      <c r="BN57" s="2440"/>
      <c r="BO57" s="2440"/>
      <c r="BP57" s="2440"/>
      <c r="BQ57" s="2440"/>
      <c r="BR57" s="2440"/>
      <c r="BS57" s="2440"/>
      <c r="BT57" s="2440"/>
      <c r="BU57" s="2441"/>
    </row>
    <row r="58" spans="2:73" s="427" customFormat="1" ht="12" customHeight="1">
      <c r="B58" s="810"/>
      <c r="C58" s="443"/>
      <c r="G58" s="437"/>
      <c r="J58" s="2442" t="s">
        <v>9</v>
      </c>
      <c r="K58" s="2443"/>
      <c r="L58" s="2443"/>
      <c r="M58" s="2424" t="s">
        <v>459</v>
      </c>
      <c r="N58" s="2424"/>
      <c r="O58" s="2424"/>
      <c r="P58" s="2424"/>
      <c r="Q58" s="2424"/>
      <c r="R58" s="2424"/>
      <c r="S58" s="2424"/>
      <c r="T58" s="2424"/>
      <c r="U58" s="2424"/>
      <c r="V58" s="2424"/>
      <c r="W58" s="2424"/>
      <c r="X58" s="2424"/>
      <c r="Y58" s="2424"/>
      <c r="Z58" s="2424"/>
      <c r="AA58" s="2424"/>
      <c r="AB58" s="2424"/>
      <c r="AC58" s="2424"/>
      <c r="AD58" s="2424"/>
      <c r="AE58" s="2424"/>
      <c r="AF58" s="2424"/>
      <c r="AG58" s="2424"/>
      <c r="AH58" s="2443" t="s">
        <v>9</v>
      </c>
      <c r="AI58" s="2443"/>
      <c r="AJ58" s="2443"/>
      <c r="AK58" s="2424" t="s">
        <v>460</v>
      </c>
      <c r="AL58" s="2424"/>
      <c r="AM58" s="2424"/>
      <c r="AN58" s="2424"/>
      <c r="AO58" s="2424"/>
      <c r="AP58" s="2424"/>
      <c r="AQ58" s="2424"/>
      <c r="AR58" s="2424"/>
      <c r="AS58" s="2424"/>
      <c r="AT58" s="2424"/>
      <c r="AU58" s="2424"/>
      <c r="AV58" s="2424"/>
      <c r="AW58" s="2424"/>
      <c r="AX58" s="2424"/>
      <c r="AY58" s="2424"/>
      <c r="AZ58" s="2424"/>
      <c r="BA58" s="2424"/>
      <c r="BB58" s="2424"/>
      <c r="BC58" s="2424"/>
      <c r="BD58" s="2424"/>
      <c r="BE58" s="2424"/>
      <c r="BF58" s="2424"/>
      <c r="BG58" s="2424"/>
      <c r="BH58" s="2424"/>
      <c r="BI58" s="2424"/>
      <c r="BJ58" s="2424"/>
      <c r="BK58" s="2424"/>
      <c r="BL58" s="2424"/>
      <c r="BM58" s="2424"/>
      <c r="BN58" s="2424"/>
      <c r="BO58" s="2424"/>
      <c r="BP58" s="2424"/>
      <c r="BQ58" s="2424"/>
      <c r="BR58" s="2424"/>
      <c r="BS58" s="2424"/>
      <c r="BT58" s="2424"/>
      <c r="BU58" s="2425"/>
    </row>
    <row r="59" spans="2:73" s="427" customFormat="1" ht="12" customHeight="1">
      <c r="B59" s="810"/>
      <c r="C59" s="839"/>
      <c r="D59" s="648"/>
      <c r="E59" s="648"/>
      <c r="F59" s="648"/>
      <c r="G59" s="840"/>
      <c r="H59" s="841"/>
      <c r="I59" s="841"/>
      <c r="J59" s="2444"/>
      <c r="K59" s="2445"/>
      <c r="L59" s="2445"/>
      <c r="M59" s="2353"/>
      <c r="N59" s="2353"/>
      <c r="O59" s="2353"/>
      <c r="P59" s="2353"/>
      <c r="Q59" s="2353"/>
      <c r="R59" s="2353"/>
      <c r="S59" s="2353"/>
      <c r="T59" s="2353"/>
      <c r="U59" s="2353"/>
      <c r="V59" s="2353"/>
      <c r="W59" s="2353"/>
      <c r="X59" s="2353"/>
      <c r="Y59" s="2353"/>
      <c r="Z59" s="2353"/>
      <c r="AA59" s="2353"/>
      <c r="AB59" s="2353"/>
      <c r="AC59" s="2353"/>
      <c r="AD59" s="2353"/>
      <c r="AE59" s="2353"/>
      <c r="AF59" s="2353"/>
      <c r="AG59" s="2353"/>
      <c r="AH59" s="2445"/>
      <c r="AI59" s="2445"/>
      <c r="AJ59" s="2445"/>
      <c r="AK59" s="2353"/>
      <c r="AL59" s="2353"/>
      <c r="AM59" s="2353"/>
      <c r="AN59" s="2353"/>
      <c r="AO59" s="2353"/>
      <c r="AP59" s="2353"/>
      <c r="AQ59" s="2353"/>
      <c r="AR59" s="2353"/>
      <c r="AS59" s="2353"/>
      <c r="AT59" s="2353"/>
      <c r="AU59" s="2353"/>
      <c r="AV59" s="2353"/>
      <c r="AW59" s="2353"/>
      <c r="AX59" s="2353"/>
      <c r="AY59" s="2353"/>
      <c r="AZ59" s="2353"/>
      <c r="BA59" s="2353"/>
      <c r="BB59" s="2353"/>
      <c r="BC59" s="2353"/>
      <c r="BD59" s="2353"/>
      <c r="BE59" s="2353"/>
      <c r="BF59" s="2353"/>
      <c r="BG59" s="2353"/>
      <c r="BH59" s="2353"/>
      <c r="BI59" s="2353"/>
      <c r="BJ59" s="2353"/>
      <c r="BK59" s="2353"/>
      <c r="BL59" s="2353"/>
      <c r="BM59" s="2353"/>
      <c r="BN59" s="2353"/>
      <c r="BO59" s="2353"/>
      <c r="BP59" s="2353"/>
      <c r="BQ59" s="2353"/>
      <c r="BR59" s="2353"/>
      <c r="BS59" s="2353"/>
      <c r="BT59" s="2353"/>
      <c r="BU59" s="2389"/>
    </row>
    <row r="60" spans="2:73" s="427" customFormat="1" ht="12" customHeight="1">
      <c r="B60" s="810"/>
      <c r="C60" s="839"/>
      <c r="D60" s="648"/>
      <c r="E60" s="648"/>
      <c r="F60" s="648"/>
      <c r="G60" s="648"/>
      <c r="H60" s="648"/>
      <c r="I60" s="648"/>
      <c r="J60" s="648"/>
      <c r="K60" s="648"/>
      <c r="L60" s="648"/>
      <c r="M60" s="648"/>
      <c r="N60" s="648"/>
      <c r="O60" s="648"/>
      <c r="P60" s="648"/>
      <c r="Q60" s="648"/>
      <c r="R60" s="648"/>
      <c r="S60" s="648"/>
      <c r="T60" s="648"/>
      <c r="U60" s="648"/>
      <c r="V60" s="648"/>
      <c r="W60" s="648"/>
      <c r="X60" s="648"/>
      <c r="Y60" s="648"/>
      <c r="Z60" s="648"/>
      <c r="AA60" s="648"/>
      <c r="AB60" s="648"/>
      <c r="AC60" s="648"/>
      <c r="AD60" s="648"/>
      <c r="AE60" s="648"/>
      <c r="AF60" s="648"/>
      <c r="AG60" s="648"/>
      <c r="AH60" s="648"/>
      <c r="AI60" s="648"/>
      <c r="AJ60" s="648"/>
      <c r="AK60" s="648"/>
      <c r="AL60" s="648"/>
      <c r="AM60" s="648"/>
      <c r="AN60" s="648"/>
      <c r="AO60" s="648"/>
      <c r="AP60" s="648"/>
      <c r="AQ60" s="648"/>
      <c r="AR60" s="648"/>
      <c r="AS60" s="648"/>
      <c r="AT60" s="648"/>
      <c r="AU60" s="648"/>
      <c r="AV60" s="648"/>
      <c r="AW60" s="648"/>
      <c r="AX60" s="648"/>
      <c r="AY60" s="648"/>
      <c r="AZ60" s="648"/>
      <c r="BA60" s="648"/>
      <c r="BB60" s="648"/>
      <c r="BC60" s="648"/>
      <c r="BD60" s="648"/>
      <c r="BE60" s="648"/>
      <c r="BF60" s="648"/>
      <c r="BG60" s="648"/>
      <c r="BH60" s="648"/>
      <c r="BI60" s="648"/>
      <c r="BJ60" s="648"/>
      <c r="BK60" s="648"/>
      <c r="BL60" s="648"/>
      <c r="BM60" s="648"/>
      <c r="BN60" s="648"/>
      <c r="BO60" s="648"/>
      <c r="BP60" s="648"/>
      <c r="BQ60" s="648"/>
      <c r="BR60" s="648"/>
      <c r="BS60" s="648"/>
      <c r="BT60" s="648"/>
      <c r="BU60" s="842"/>
    </row>
    <row r="61" spans="2:73" s="427" customFormat="1" ht="12" customHeight="1">
      <c r="B61" s="810"/>
      <c r="C61" s="839"/>
      <c r="D61" s="648"/>
      <c r="E61" s="648"/>
      <c r="F61" s="648"/>
      <c r="G61" s="2419" t="s">
        <v>9</v>
      </c>
      <c r="H61" s="2420"/>
      <c r="I61" s="2420"/>
      <c r="J61" s="2422" t="s">
        <v>616</v>
      </c>
      <c r="K61" s="2422"/>
      <c r="L61" s="2422"/>
      <c r="M61" s="2422"/>
      <c r="N61" s="2422"/>
      <c r="O61" s="2422"/>
      <c r="P61" s="2422"/>
      <c r="Q61" s="2422"/>
      <c r="R61" s="2422"/>
      <c r="S61" s="2422"/>
      <c r="T61" s="2422"/>
      <c r="U61" s="2422"/>
      <c r="V61" s="2422"/>
      <c r="W61" s="2422"/>
      <c r="X61" s="2422"/>
      <c r="Y61" s="2422"/>
      <c r="Z61" s="2422"/>
      <c r="AA61" s="2422"/>
      <c r="AB61" s="2422"/>
      <c r="AC61" s="2422"/>
      <c r="AD61" s="2422"/>
      <c r="AE61" s="2422"/>
      <c r="AF61" s="2422"/>
      <c r="AG61" s="2422"/>
      <c r="AH61" s="2422"/>
      <c r="AI61" s="2422"/>
      <c r="AJ61" s="2422"/>
      <c r="AK61" s="2422"/>
      <c r="AL61" s="2422"/>
      <c r="AM61" s="2422"/>
      <c r="AN61" s="2422"/>
      <c r="AO61" s="2422"/>
      <c r="AP61" s="2422"/>
      <c r="AQ61" s="2422"/>
      <c r="AR61" s="2422"/>
      <c r="AS61" s="2422"/>
      <c r="AT61" s="2422"/>
      <c r="AU61" s="2422"/>
      <c r="AV61" s="2422"/>
      <c r="AW61" s="2422"/>
      <c r="AX61" s="2422"/>
      <c r="AY61" s="2422"/>
      <c r="AZ61" s="2422"/>
      <c r="BA61" s="2422"/>
      <c r="BB61" s="2422"/>
      <c r="BC61" s="2422"/>
      <c r="BD61" s="2422"/>
      <c r="BE61" s="2422"/>
      <c r="BF61" s="2422"/>
      <c r="BG61" s="2422"/>
      <c r="BH61" s="2422"/>
      <c r="BI61" s="2422"/>
      <c r="BJ61" s="2422"/>
      <c r="BK61" s="2422"/>
      <c r="BL61" s="2422"/>
      <c r="BM61" s="2422"/>
      <c r="BN61" s="2422"/>
      <c r="BO61" s="2422"/>
      <c r="BP61" s="2422"/>
      <c r="BQ61" s="2422"/>
      <c r="BR61" s="2422"/>
      <c r="BS61" s="2422"/>
      <c r="BT61" s="2422"/>
      <c r="BU61" s="2423"/>
    </row>
    <row r="62" spans="2:73" s="427" customFormat="1" ht="12" customHeight="1">
      <c r="B62" s="810"/>
      <c r="C62" s="839"/>
      <c r="D62" s="648"/>
      <c r="E62" s="648"/>
      <c r="F62" s="648"/>
      <c r="G62" s="2421"/>
      <c r="H62" s="2376"/>
      <c r="I62" s="2376"/>
      <c r="J62" s="2352"/>
      <c r="K62" s="2352"/>
      <c r="L62" s="2352"/>
      <c r="M62" s="2352"/>
      <c r="N62" s="2352"/>
      <c r="O62" s="2352"/>
      <c r="P62" s="2352"/>
      <c r="Q62" s="2352"/>
      <c r="R62" s="2352"/>
      <c r="S62" s="2352"/>
      <c r="T62" s="2352"/>
      <c r="U62" s="2352"/>
      <c r="V62" s="2352"/>
      <c r="W62" s="2352"/>
      <c r="X62" s="2352"/>
      <c r="Y62" s="2352"/>
      <c r="Z62" s="2352"/>
      <c r="AA62" s="2352"/>
      <c r="AB62" s="2352"/>
      <c r="AC62" s="2352"/>
      <c r="AD62" s="2352"/>
      <c r="AE62" s="2352"/>
      <c r="AF62" s="2352"/>
      <c r="AG62" s="2352"/>
      <c r="AH62" s="2352"/>
      <c r="AI62" s="2352"/>
      <c r="AJ62" s="2352"/>
      <c r="AK62" s="2352"/>
      <c r="AL62" s="2352"/>
      <c r="AM62" s="2352"/>
      <c r="AN62" s="2352"/>
      <c r="AO62" s="2352"/>
      <c r="AP62" s="2352"/>
      <c r="AQ62" s="2352"/>
      <c r="AR62" s="2352"/>
      <c r="AS62" s="2352"/>
      <c r="AT62" s="2352"/>
      <c r="AU62" s="2352"/>
      <c r="AV62" s="2352"/>
      <c r="AW62" s="2352"/>
      <c r="AX62" s="2352"/>
      <c r="AY62" s="2352"/>
      <c r="AZ62" s="2352"/>
      <c r="BA62" s="2352"/>
      <c r="BB62" s="2352"/>
      <c r="BC62" s="2352"/>
      <c r="BD62" s="2352"/>
      <c r="BE62" s="2352"/>
      <c r="BF62" s="2352"/>
      <c r="BG62" s="2352"/>
      <c r="BH62" s="2352"/>
      <c r="BI62" s="2352"/>
      <c r="BJ62" s="2352"/>
      <c r="BK62" s="2352"/>
      <c r="BL62" s="2352"/>
      <c r="BM62" s="2352"/>
      <c r="BN62" s="2352"/>
      <c r="BO62" s="2352"/>
      <c r="BP62" s="2352"/>
      <c r="BQ62" s="2352"/>
      <c r="BR62" s="2352"/>
      <c r="BS62" s="2352"/>
      <c r="BT62" s="2352"/>
      <c r="BU62" s="2388"/>
    </row>
    <row r="63" spans="2:73" s="427" customFormat="1" ht="12" customHeight="1">
      <c r="B63" s="810"/>
      <c r="C63" s="839"/>
      <c r="D63" s="648"/>
      <c r="E63" s="648"/>
      <c r="F63" s="648"/>
      <c r="G63" s="843"/>
      <c r="H63" s="648"/>
      <c r="I63" s="648"/>
      <c r="J63" s="844"/>
      <c r="K63" s="2424" t="s">
        <v>461</v>
      </c>
      <c r="L63" s="2424"/>
      <c r="M63" s="2424"/>
      <c r="N63" s="2424"/>
      <c r="O63" s="2424"/>
      <c r="P63" s="2424"/>
      <c r="Q63" s="2424"/>
      <c r="R63" s="2424"/>
      <c r="S63" s="2424"/>
      <c r="T63" s="2424"/>
      <c r="U63" s="2424"/>
      <c r="V63" s="2424"/>
      <c r="W63" s="2424"/>
      <c r="X63" s="2424"/>
      <c r="Y63" s="2424"/>
      <c r="Z63" s="2424"/>
      <c r="AA63" s="2424"/>
      <c r="AB63" s="2424"/>
      <c r="AC63" s="2424"/>
      <c r="AD63" s="2424"/>
      <c r="AE63" s="2424"/>
      <c r="AF63" s="2424"/>
      <c r="AG63" s="2424"/>
      <c r="AH63" s="2424"/>
      <c r="AI63" s="2424"/>
      <c r="AJ63" s="2424"/>
      <c r="AK63" s="2424"/>
      <c r="AL63" s="2424"/>
      <c r="AM63" s="2424"/>
      <c r="AN63" s="2424"/>
      <c r="AO63" s="2424"/>
      <c r="AP63" s="2424"/>
      <c r="AQ63" s="2424"/>
      <c r="AR63" s="2424"/>
      <c r="AS63" s="2424"/>
      <c r="AT63" s="2424"/>
      <c r="AU63" s="2424"/>
      <c r="AV63" s="2424"/>
      <c r="AW63" s="2424"/>
      <c r="AX63" s="2424"/>
      <c r="AY63" s="2424"/>
      <c r="AZ63" s="2424"/>
      <c r="BA63" s="2424"/>
      <c r="BB63" s="2424"/>
      <c r="BC63" s="2424"/>
      <c r="BD63" s="2424"/>
      <c r="BE63" s="2424"/>
      <c r="BF63" s="2424"/>
      <c r="BG63" s="2424"/>
      <c r="BH63" s="2424"/>
      <c r="BI63" s="2424"/>
      <c r="BJ63" s="2424"/>
      <c r="BK63" s="2424"/>
      <c r="BL63" s="2424"/>
      <c r="BM63" s="2424"/>
      <c r="BN63" s="2424"/>
      <c r="BO63" s="2424"/>
      <c r="BP63" s="2424"/>
      <c r="BQ63" s="2424"/>
      <c r="BR63" s="2424"/>
      <c r="BS63" s="2424"/>
      <c r="BT63" s="2424"/>
      <c r="BU63" s="2425"/>
    </row>
    <row r="64" spans="2:73" s="427" customFormat="1" ht="12" customHeight="1">
      <c r="B64" s="810"/>
      <c r="C64" s="839"/>
      <c r="D64" s="648"/>
      <c r="E64" s="648"/>
      <c r="F64" s="648"/>
      <c r="G64" s="843"/>
      <c r="H64" s="648"/>
      <c r="I64" s="648"/>
      <c r="J64" s="845"/>
      <c r="K64" s="2426"/>
      <c r="L64" s="2426"/>
      <c r="M64" s="2426"/>
      <c r="N64" s="2426"/>
      <c r="O64" s="2426"/>
      <c r="P64" s="2426"/>
      <c r="Q64" s="2426"/>
      <c r="R64" s="2426"/>
      <c r="S64" s="2426"/>
      <c r="T64" s="2426"/>
      <c r="U64" s="2426"/>
      <c r="V64" s="2426"/>
      <c r="W64" s="2426"/>
      <c r="X64" s="2426"/>
      <c r="Y64" s="2426"/>
      <c r="Z64" s="2426"/>
      <c r="AA64" s="2426"/>
      <c r="AB64" s="2426"/>
      <c r="AC64" s="2426"/>
      <c r="AD64" s="2426"/>
      <c r="AE64" s="2426"/>
      <c r="AF64" s="2426"/>
      <c r="AG64" s="2426"/>
      <c r="AH64" s="2426"/>
      <c r="AI64" s="2426"/>
      <c r="AJ64" s="2426"/>
      <c r="AK64" s="2426"/>
      <c r="AL64" s="2426"/>
      <c r="AM64" s="2426"/>
      <c r="AN64" s="2426"/>
      <c r="AO64" s="2426"/>
      <c r="AP64" s="2426"/>
      <c r="AQ64" s="2426"/>
      <c r="AR64" s="2426"/>
      <c r="AS64" s="2426"/>
      <c r="AT64" s="2426"/>
      <c r="AU64" s="2426"/>
      <c r="AV64" s="2426"/>
      <c r="AW64" s="2426"/>
      <c r="AX64" s="2426"/>
      <c r="AY64" s="2426"/>
      <c r="AZ64" s="2426"/>
      <c r="BA64" s="2426"/>
      <c r="BB64" s="2426"/>
      <c r="BC64" s="2426"/>
      <c r="BD64" s="2426"/>
      <c r="BE64" s="2426"/>
      <c r="BF64" s="2426"/>
      <c r="BG64" s="2426"/>
      <c r="BH64" s="2426"/>
      <c r="BI64" s="2426"/>
      <c r="BJ64" s="2426"/>
      <c r="BK64" s="2426"/>
      <c r="BL64" s="2426"/>
      <c r="BM64" s="2426"/>
      <c r="BN64" s="2426"/>
      <c r="BO64" s="2426"/>
      <c r="BP64" s="2426"/>
      <c r="BQ64" s="2426"/>
      <c r="BR64" s="2426"/>
      <c r="BS64" s="2426"/>
      <c r="BT64" s="2426"/>
      <c r="BU64" s="2427"/>
    </row>
    <row r="65" spans="2:74" s="427" customFormat="1" ht="12" customHeight="1">
      <c r="B65" s="810"/>
      <c r="C65" s="839"/>
      <c r="D65" s="648"/>
      <c r="E65" s="648"/>
      <c r="F65" s="648"/>
      <c r="G65" s="843"/>
      <c r="H65" s="648"/>
      <c r="I65" s="648"/>
      <c r="J65" s="2428"/>
      <c r="K65" s="2429"/>
      <c r="L65" s="2429"/>
      <c r="M65" s="2429"/>
      <c r="N65" s="2429"/>
      <c r="O65" s="2429"/>
      <c r="P65" s="2429"/>
      <c r="Q65" s="2429"/>
      <c r="R65" s="2429"/>
      <c r="S65" s="2429"/>
      <c r="T65" s="2429"/>
      <c r="U65" s="2429"/>
      <c r="V65" s="2429"/>
      <c r="W65" s="2429"/>
      <c r="X65" s="2429"/>
      <c r="Y65" s="2429"/>
      <c r="Z65" s="2429"/>
      <c r="AA65" s="2429"/>
      <c r="AB65" s="2429"/>
      <c r="AC65" s="2429"/>
      <c r="AD65" s="2429"/>
      <c r="AE65" s="2429"/>
      <c r="AF65" s="2429"/>
      <c r="AG65" s="2429"/>
      <c r="AH65" s="2429"/>
      <c r="AI65" s="2429"/>
      <c r="AJ65" s="2429"/>
      <c r="AK65" s="2429"/>
      <c r="AL65" s="2429"/>
      <c r="AM65" s="2429"/>
      <c r="AN65" s="2429"/>
      <c r="AO65" s="2429"/>
      <c r="AP65" s="2429"/>
      <c r="AQ65" s="2429"/>
      <c r="AR65" s="2429"/>
      <c r="AS65" s="2429"/>
      <c r="AT65" s="2429"/>
      <c r="AU65" s="2429"/>
      <c r="AV65" s="2429"/>
      <c r="AW65" s="2429"/>
      <c r="AX65" s="2429"/>
      <c r="AY65" s="2429"/>
      <c r="AZ65" s="2429"/>
      <c r="BA65" s="2429"/>
      <c r="BB65" s="2429"/>
      <c r="BC65" s="2429"/>
      <c r="BD65" s="2429"/>
      <c r="BE65" s="2429"/>
      <c r="BF65" s="2429"/>
      <c r="BG65" s="2429"/>
      <c r="BH65" s="2429"/>
      <c r="BI65" s="2429"/>
      <c r="BJ65" s="2429"/>
      <c r="BK65" s="2429"/>
      <c r="BL65" s="2429"/>
      <c r="BM65" s="2429"/>
      <c r="BN65" s="2429"/>
      <c r="BO65" s="2429"/>
      <c r="BP65" s="2429"/>
      <c r="BQ65" s="2429"/>
      <c r="BR65" s="2429"/>
      <c r="BS65" s="2429"/>
      <c r="BT65" s="2429"/>
      <c r="BU65" s="2430"/>
    </row>
    <row r="66" spans="2:74" s="427" customFormat="1" ht="12" customHeight="1" thickBot="1">
      <c r="B66" s="810"/>
      <c r="C66" s="846"/>
      <c r="D66" s="847"/>
      <c r="E66" s="847"/>
      <c r="F66" s="847"/>
      <c r="G66" s="848"/>
      <c r="H66" s="847"/>
      <c r="I66" s="847"/>
      <c r="J66" s="2431"/>
      <c r="K66" s="2432"/>
      <c r="L66" s="2432"/>
      <c r="M66" s="2432"/>
      <c r="N66" s="2432"/>
      <c r="O66" s="2432"/>
      <c r="P66" s="2432"/>
      <c r="Q66" s="2432"/>
      <c r="R66" s="2432"/>
      <c r="S66" s="2432"/>
      <c r="T66" s="2432"/>
      <c r="U66" s="2432"/>
      <c r="V66" s="2432"/>
      <c r="W66" s="2432"/>
      <c r="X66" s="2432"/>
      <c r="Y66" s="2432"/>
      <c r="Z66" s="2432"/>
      <c r="AA66" s="2432"/>
      <c r="AB66" s="2432"/>
      <c r="AC66" s="2432"/>
      <c r="AD66" s="2432"/>
      <c r="AE66" s="2432"/>
      <c r="AF66" s="2432"/>
      <c r="AG66" s="2432"/>
      <c r="AH66" s="2432"/>
      <c r="AI66" s="2432"/>
      <c r="AJ66" s="2432"/>
      <c r="AK66" s="2432"/>
      <c r="AL66" s="2432"/>
      <c r="AM66" s="2432"/>
      <c r="AN66" s="2432"/>
      <c r="AO66" s="2432"/>
      <c r="AP66" s="2432"/>
      <c r="AQ66" s="2432"/>
      <c r="AR66" s="2432"/>
      <c r="AS66" s="2432"/>
      <c r="AT66" s="2432"/>
      <c r="AU66" s="2432"/>
      <c r="AV66" s="2432"/>
      <c r="AW66" s="2432"/>
      <c r="AX66" s="2432"/>
      <c r="AY66" s="2432"/>
      <c r="AZ66" s="2432"/>
      <c r="BA66" s="2432"/>
      <c r="BB66" s="2432"/>
      <c r="BC66" s="2432"/>
      <c r="BD66" s="2432"/>
      <c r="BE66" s="2432"/>
      <c r="BF66" s="2432"/>
      <c r="BG66" s="2432"/>
      <c r="BH66" s="2432"/>
      <c r="BI66" s="2432"/>
      <c r="BJ66" s="2432"/>
      <c r="BK66" s="2432"/>
      <c r="BL66" s="2432"/>
      <c r="BM66" s="2432"/>
      <c r="BN66" s="2432"/>
      <c r="BO66" s="2432"/>
      <c r="BP66" s="2432"/>
      <c r="BQ66" s="2432"/>
      <c r="BR66" s="2432"/>
      <c r="BS66" s="2432"/>
      <c r="BT66" s="2432"/>
      <c r="BU66" s="2433"/>
    </row>
    <row r="67" spans="2:74" s="427" customFormat="1" ht="11.1" customHeight="1">
      <c r="B67" s="810"/>
      <c r="C67" s="810"/>
      <c r="D67" s="810"/>
      <c r="E67" s="810"/>
      <c r="F67" s="810"/>
      <c r="G67" s="810"/>
      <c r="H67" s="810"/>
      <c r="I67" s="810"/>
      <c r="J67" s="810"/>
      <c r="K67" s="810"/>
      <c r="L67" s="810"/>
      <c r="M67" s="810"/>
      <c r="N67" s="810"/>
      <c r="O67" s="810"/>
      <c r="P67" s="810"/>
      <c r="Q67" s="810"/>
      <c r="R67" s="810"/>
      <c r="S67" s="810"/>
      <c r="T67" s="810"/>
      <c r="U67" s="810"/>
      <c r="V67" s="810"/>
      <c r="W67" s="810"/>
      <c r="X67" s="810"/>
      <c r="Y67" s="810"/>
      <c r="Z67" s="810"/>
      <c r="AA67" s="810"/>
      <c r="AB67" s="810"/>
      <c r="AC67" s="810"/>
      <c r="AD67" s="810"/>
      <c r="AE67" s="810"/>
      <c r="AF67" s="810"/>
      <c r="AG67" s="810"/>
      <c r="AH67" s="810"/>
      <c r="AI67" s="810"/>
      <c r="AJ67" s="810"/>
      <c r="AK67" s="810"/>
      <c r="AL67" s="810"/>
      <c r="AM67" s="810"/>
      <c r="AN67" s="810"/>
      <c r="AO67" s="810"/>
      <c r="AP67" s="810"/>
      <c r="AQ67" s="810"/>
      <c r="AR67" s="810"/>
      <c r="AS67" s="810"/>
      <c r="AT67" s="810"/>
      <c r="AU67" s="810"/>
      <c r="AV67" s="810"/>
      <c r="AW67" s="810"/>
      <c r="AX67" s="810"/>
      <c r="AY67" s="810"/>
      <c r="AZ67" s="810"/>
      <c r="BA67" s="810"/>
      <c r="BB67" s="810"/>
      <c r="BC67" s="810"/>
      <c r="BD67" s="810"/>
      <c r="BE67" s="810"/>
      <c r="BF67" s="810"/>
      <c r="BG67" s="810"/>
      <c r="BH67" s="810"/>
      <c r="BI67" s="810"/>
      <c r="BJ67" s="810"/>
      <c r="BK67" s="810"/>
      <c r="BL67" s="810"/>
      <c r="BM67" s="810"/>
      <c r="BN67" s="810"/>
      <c r="BO67" s="810"/>
      <c r="BP67" s="810"/>
      <c r="BQ67" s="810"/>
      <c r="BR67" s="810"/>
      <c r="BS67" s="810"/>
      <c r="BT67" s="810"/>
      <c r="BU67" s="810"/>
      <c r="BV67" s="810"/>
    </row>
    <row r="68" spans="2:74" s="427" customFormat="1" ht="12" customHeight="1">
      <c r="C68" s="427" t="s">
        <v>487</v>
      </c>
    </row>
    <row r="69" spans="2:74" s="427" customFormat="1" ht="12" customHeight="1">
      <c r="C69" s="2446" t="s">
        <v>462</v>
      </c>
      <c r="D69" s="2446"/>
      <c r="E69" s="2446"/>
      <c r="F69" s="2446"/>
      <c r="G69" s="2446"/>
      <c r="H69" s="2446"/>
      <c r="I69" s="2446"/>
      <c r="J69" s="2446"/>
      <c r="K69" s="2446"/>
      <c r="L69" s="2446"/>
      <c r="M69" s="2446"/>
      <c r="N69" s="2446"/>
      <c r="O69" s="2446"/>
      <c r="P69" s="2446"/>
      <c r="Q69" s="2446"/>
      <c r="R69" s="2446"/>
      <c r="S69" s="2446"/>
      <c r="T69" s="2446"/>
      <c r="U69" s="2446"/>
      <c r="V69" s="2446"/>
      <c r="W69" s="2446"/>
      <c r="X69" s="2446"/>
      <c r="Y69" s="2446"/>
      <c r="Z69" s="2446"/>
      <c r="AA69" s="2446"/>
      <c r="AB69" s="2446"/>
      <c r="AC69" s="2446"/>
      <c r="AD69" s="2446"/>
      <c r="AE69" s="2446"/>
      <c r="AF69" s="2446"/>
      <c r="AG69" s="2446"/>
      <c r="AH69" s="2446"/>
      <c r="AI69" s="2446"/>
      <c r="AJ69" s="2446"/>
      <c r="AK69" s="2446"/>
      <c r="AL69" s="2446"/>
      <c r="AM69" s="2446"/>
      <c r="AN69" s="2446"/>
      <c r="AO69" s="2446"/>
      <c r="AP69" s="2446"/>
      <c r="AQ69" s="2446"/>
      <c r="AR69" s="2446"/>
      <c r="AS69" s="2446"/>
      <c r="AT69" s="2446"/>
      <c r="AU69" s="2446"/>
      <c r="AV69" s="2446"/>
      <c r="AW69" s="2446"/>
      <c r="AX69" s="2446"/>
      <c r="AY69" s="2446"/>
      <c r="AZ69" s="2446"/>
      <c r="BA69" s="2446"/>
      <c r="BB69" s="2446"/>
      <c r="BC69" s="2446"/>
      <c r="BD69" s="2446"/>
      <c r="BE69" s="2446"/>
      <c r="BF69" s="2446"/>
      <c r="BG69" s="2446"/>
      <c r="BH69" s="2446"/>
      <c r="BI69" s="2446"/>
      <c r="BJ69" s="2446"/>
      <c r="BK69" s="2446"/>
      <c r="BL69" s="2446"/>
      <c r="BM69" s="2446"/>
      <c r="BN69" s="2446"/>
      <c r="BO69" s="2446"/>
      <c r="BP69" s="2446"/>
      <c r="BQ69" s="2446"/>
      <c r="BR69" s="2446"/>
      <c r="BS69" s="2446"/>
      <c r="BT69" s="2446"/>
      <c r="BU69" s="2446"/>
    </row>
    <row r="70" spans="2:74" s="427" customFormat="1" ht="12" customHeight="1">
      <c r="C70" s="2446"/>
      <c r="D70" s="2446"/>
      <c r="E70" s="2446"/>
      <c r="F70" s="2446"/>
      <c r="G70" s="2446"/>
      <c r="H70" s="2446"/>
      <c r="I70" s="2446"/>
      <c r="J70" s="2446"/>
      <c r="K70" s="2446"/>
      <c r="L70" s="2446"/>
      <c r="M70" s="2446"/>
      <c r="N70" s="2446"/>
      <c r="O70" s="2446"/>
      <c r="P70" s="2446"/>
      <c r="Q70" s="2446"/>
      <c r="R70" s="2446"/>
      <c r="S70" s="2446"/>
      <c r="T70" s="2446"/>
      <c r="U70" s="2446"/>
      <c r="V70" s="2446"/>
      <c r="W70" s="2446"/>
      <c r="X70" s="2446"/>
      <c r="Y70" s="2446"/>
      <c r="Z70" s="2446"/>
      <c r="AA70" s="2446"/>
      <c r="AB70" s="2446"/>
      <c r="AC70" s="2446"/>
      <c r="AD70" s="2446"/>
      <c r="AE70" s="2446"/>
      <c r="AF70" s="2446"/>
      <c r="AG70" s="2446"/>
      <c r="AH70" s="2446"/>
      <c r="AI70" s="2446"/>
      <c r="AJ70" s="2446"/>
      <c r="AK70" s="2446"/>
      <c r="AL70" s="2446"/>
      <c r="AM70" s="2446"/>
      <c r="AN70" s="2446"/>
      <c r="AO70" s="2446"/>
      <c r="AP70" s="2446"/>
      <c r="AQ70" s="2446"/>
      <c r="AR70" s="2446"/>
      <c r="AS70" s="2446"/>
      <c r="AT70" s="2446"/>
      <c r="AU70" s="2446"/>
      <c r="AV70" s="2446"/>
      <c r="AW70" s="2446"/>
      <c r="AX70" s="2446"/>
      <c r="AY70" s="2446"/>
      <c r="AZ70" s="2446"/>
      <c r="BA70" s="2446"/>
      <c r="BB70" s="2446"/>
      <c r="BC70" s="2446"/>
      <c r="BD70" s="2446"/>
      <c r="BE70" s="2446"/>
      <c r="BF70" s="2446"/>
      <c r="BG70" s="2446"/>
      <c r="BH70" s="2446"/>
      <c r="BI70" s="2446"/>
      <c r="BJ70" s="2446"/>
      <c r="BK70" s="2446"/>
      <c r="BL70" s="2446"/>
      <c r="BM70" s="2446"/>
      <c r="BN70" s="2446"/>
      <c r="BO70" s="2446"/>
      <c r="BP70" s="2446"/>
      <c r="BQ70" s="2446"/>
      <c r="BR70" s="2446"/>
      <c r="BS70" s="2446"/>
      <c r="BT70" s="2446"/>
      <c r="BU70" s="2446"/>
    </row>
    <row r="71" spans="2:74" s="427" customFormat="1" ht="12" customHeight="1">
      <c r="C71" s="2446"/>
      <c r="D71" s="2446"/>
      <c r="E71" s="2446"/>
      <c r="F71" s="2446"/>
      <c r="G71" s="2446"/>
      <c r="H71" s="2446"/>
      <c r="I71" s="2446"/>
      <c r="J71" s="2446"/>
      <c r="K71" s="2446"/>
      <c r="L71" s="2446"/>
      <c r="M71" s="2446"/>
      <c r="N71" s="2446"/>
      <c r="O71" s="2446"/>
      <c r="P71" s="2446"/>
      <c r="Q71" s="2446"/>
      <c r="R71" s="2446"/>
      <c r="S71" s="2446"/>
      <c r="T71" s="2446"/>
      <c r="U71" s="2446"/>
      <c r="V71" s="2446"/>
      <c r="W71" s="2446"/>
      <c r="X71" s="2446"/>
      <c r="Y71" s="2446"/>
      <c r="Z71" s="2446"/>
      <c r="AA71" s="2446"/>
      <c r="AB71" s="2446"/>
      <c r="AC71" s="2446"/>
      <c r="AD71" s="2446"/>
      <c r="AE71" s="2446"/>
      <c r="AF71" s="2446"/>
      <c r="AG71" s="2446"/>
      <c r="AH71" s="2446"/>
      <c r="AI71" s="2446"/>
      <c r="AJ71" s="2446"/>
      <c r="AK71" s="2446"/>
      <c r="AL71" s="2446"/>
      <c r="AM71" s="2446"/>
      <c r="AN71" s="2446"/>
      <c r="AO71" s="2446"/>
      <c r="AP71" s="2446"/>
      <c r="AQ71" s="2446"/>
      <c r="AR71" s="2446"/>
      <c r="AS71" s="2446"/>
      <c r="AT71" s="2446"/>
      <c r="AU71" s="2446"/>
      <c r="AV71" s="2446"/>
      <c r="AW71" s="2446"/>
      <c r="AX71" s="2446"/>
      <c r="AY71" s="2446"/>
      <c r="AZ71" s="2446"/>
      <c r="BA71" s="2446"/>
      <c r="BB71" s="2446"/>
      <c r="BC71" s="2446"/>
      <c r="BD71" s="2446"/>
      <c r="BE71" s="2446"/>
      <c r="BF71" s="2446"/>
      <c r="BG71" s="2446"/>
      <c r="BH71" s="2446"/>
      <c r="BI71" s="2446"/>
      <c r="BJ71" s="2446"/>
      <c r="BK71" s="2446"/>
      <c r="BL71" s="2446"/>
      <c r="BM71" s="2446"/>
      <c r="BN71" s="2446"/>
      <c r="BO71" s="2446"/>
      <c r="BP71" s="2446"/>
      <c r="BQ71" s="2446"/>
      <c r="BR71" s="2446"/>
      <c r="BS71" s="2446"/>
      <c r="BT71" s="2446"/>
      <c r="BU71" s="2446"/>
    </row>
    <row r="72" spans="2:74" s="427" customFormat="1" ht="12" customHeight="1"/>
    <row r="73" spans="2:74" s="427" customFormat="1" ht="12" customHeight="1"/>
    <row r="74" spans="2:74" s="427" customFormat="1" ht="12" customHeight="1"/>
    <row r="75" spans="2:74" s="427" customFormat="1" ht="12" customHeight="1"/>
    <row r="76" spans="2:74" s="427" customFormat="1" ht="12" customHeight="1"/>
    <row r="77" spans="2:74" s="427" customFormat="1" ht="12" customHeight="1"/>
    <row r="78" spans="2:74" s="427" customFormat="1" ht="12" customHeight="1">
      <c r="C78" s="849"/>
      <c r="D78" s="662"/>
      <c r="E78" s="662"/>
      <c r="F78" s="662"/>
      <c r="G78" s="662"/>
    </row>
    <row r="81" spans="10:92" ht="9" hidden="1" customHeight="1">
      <c r="J81" s="319"/>
      <c r="K81" s="319"/>
      <c r="L81" s="319"/>
      <c r="M81" s="319"/>
      <c r="N81" s="319"/>
      <c r="O81" s="319"/>
      <c r="P81" s="319"/>
      <c r="Q81" s="319"/>
      <c r="R81" s="319"/>
      <c r="S81" s="319"/>
      <c r="T81" s="319"/>
      <c r="U81" s="319"/>
      <c r="V81" s="319"/>
      <c r="W81" s="319"/>
      <c r="X81" s="319"/>
      <c r="Y81" s="319"/>
      <c r="Z81" s="319"/>
      <c r="AA81" s="319"/>
      <c r="AB81" s="319"/>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319"/>
      <c r="AY81" s="319"/>
      <c r="AZ81" s="319"/>
      <c r="BA81" s="319"/>
      <c r="BB81" s="319"/>
      <c r="BC81" s="319"/>
      <c r="BD81" s="319"/>
      <c r="BE81" s="319"/>
      <c r="BF81" s="319"/>
      <c r="BG81" s="319"/>
      <c r="BH81" s="319"/>
      <c r="BI81" s="319"/>
      <c r="BJ81" s="319"/>
      <c r="BK81" s="319"/>
      <c r="BL81" s="319"/>
      <c r="BM81" s="319"/>
      <c r="BN81" s="319"/>
      <c r="BO81" s="319"/>
      <c r="BP81" s="319"/>
      <c r="BQ81" s="319"/>
      <c r="BR81" s="319"/>
      <c r="BS81" s="319"/>
      <c r="BT81" s="319"/>
      <c r="BU81" s="319"/>
      <c r="BV81" s="319"/>
      <c r="BW81" s="319"/>
      <c r="BX81" s="319"/>
      <c r="BY81" s="319"/>
      <c r="BZ81" s="319"/>
      <c r="CA81" s="319"/>
      <c r="CB81" s="319"/>
      <c r="CC81" s="319"/>
      <c r="CD81" s="319"/>
      <c r="CE81" s="319"/>
      <c r="CF81" s="319"/>
      <c r="CG81" s="319"/>
      <c r="CH81" s="319"/>
      <c r="CI81" s="319"/>
      <c r="CJ81" s="319"/>
      <c r="CK81" s="319"/>
      <c r="CL81" s="319"/>
      <c r="CM81" s="319"/>
      <c r="CN81" s="319"/>
    </row>
    <row r="82" spans="10:92" ht="9" hidden="1" customHeight="1">
      <c r="J82" s="319"/>
      <c r="K82" s="319"/>
      <c r="L82" s="319"/>
      <c r="M82" s="319"/>
      <c r="N82" s="319"/>
      <c r="O82" s="319"/>
      <c r="P82" s="319"/>
      <c r="Q82" s="319"/>
      <c r="R82" s="319"/>
      <c r="S82" s="319"/>
      <c r="T82" s="319"/>
      <c r="U82" s="319"/>
      <c r="V82" s="319"/>
      <c r="W82" s="319"/>
      <c r="X82" s="319"/>
      <c r="Y82" s="319"/>
      <c r="Z82" s="319"/>
      <c r="AA82" s="319"/>
      <c r="AB82" s="319"/>
      <c r="AC82" s="319"/>
      <c r="AD82" s="319"/>
      <c r="AE82" s="319"/>
      <c r="AF82" s="319"/>
      <c r="AG82" s="319"/>
      <c r="AH82" s="319"/>
      <c r="AI82" s="319"/>
      <c r="AJ82" s="319"/>
      <c r="AK82" s="319"/>
      <c r="AL82" s="319"/>
      <c r="AM82" s="319"/>
      <c r="AN82" s="319"/>
      <c r="AO82" s="319"/>
      <c r="AP82" s="319"/>
      <c r="AQ82" s="319"/>
      <c r="AR82" s="319"/>
      <c r="AS82" s="319"/>
      <c r="AT82" s="319"/>
      <c r="AU82" s="319"/>
      <c r="AV82" s="319"/>
      <c r="AW82" s="319"/>
      <c r="AX82" s="319"/>
      <c r="AY82" s="319"/>
      <c r="AZ82" s="319"/>
      <c r="BA82" s="319"/>
      <c r="BB82" s="319"/>
      <c r="BC82" s="319"/>
      <c r="BD82" s="319"/>
      <c r="BE82" s="319"/>
      <c r="BF82" s="319"/>
      <c r="BG82" s="319"/>
      <c r="BH82" s="319"/>
      <c r="BI82" s="319"/>
      <c r="BJ82" s="319"/>
      <c r="BK82" s="319"/>
      <c r="BL82" s="319"/>
      <c r="BM82" s="319"/>
      <c r="BN82" s="319"/>
      <c r="BO82" s="319"/>
      <c r="BP82" s="319"/>
      <c r="BQ82" s="319"/>
      <c r="BR82" s="319"/>
      <c r="BS82" s="319"/>
      <c r="BT82" s="319"/>
      <c r="BU82" s="319"/>
      <c r="BV82" s="319"/>
      <c r="BW82" s="319"/>
      <c r="BX82" s="319"/>
      <c r="BY82" s="319"/>
      <c r="BZ82" s="319"/>
      <c r="CA82" s="319"/>
      <c r="CB82" s="319"/>
      <c r="CC82" s="319"/>
      <c r="CD82" s="319"/>
      <c r="CE82" s="319"/>
      <c r="CF82" s="319"/>
      <c r="CG82" s="319"/>
      <c r="CH82" s="319"/>
      <c r="CI82" s="319"/>
      <c r="CJ82" s="319"/>
      <c r="CK82" s="319"/>
      <c r="CL82" s="319"/>
      <c r="CM82" s="319"/>
      <c r="CN82" s="319"/>
    </row>
    <row r="83" spans="10:92" ht="9" hidden="1" customHeight="1">
      <c r="J83" s="319"/>
      <c r="K83" s="319"/>
      <c r="L83" s="319"/>
      <c r="M83" s="319"/>
      <c r="N83" s="319"/>
      <c r="O83" s="319"/>
      <c r="P83" s="319"/>
      <c r="Q83" s="319"/>
      <c r="R83" s="319"/>
      <c r="S83" s="319"/>
      <c r="T83" s="319"/>
      <c r="U83" s="319"/>
      <c r="V83" s="319"/>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K83" s="319"/>
      <c r="BL83" s="319"/>
      <c r="BM83" s="319"/>
      <c r="BN83" s="319"/>
      <c r="BO83" s="319"/>
      <c r="BP83" s="319"/>
      <c r="BQ83" s="319"/>
      <c r="BR83" s="319"/>
      <c r="BS83" s="319"/>
      <c r="BT83" s="319"/>
      <c r="BU83" s="319"/>
      <c r="BV83" s="319"/>
      <c r="BW83" s="319"/>
      <c r="BX83" s="319"/>
      <c r="BY83" s="319"/>
      <c r="BZ83" s="319"/>
      <c r="CA83" s="319"/>
      <c r="CB83" s="319"/>
      <c r="CC83" s="319"/>
      <c r="CD83" s="319"/>
      <c r="CE83" s="319"/>
      <c r="CF83" s="319"/>
      <c r="CG83" s="319"/>
      <c r="CH83" s="319"/>
      <c r="CI83" s="319"/>
      <c r="CJ83" s="319"/>
      <c r="CK83" s="319"/>
      <c r="CL83" s="319"/>
      <c r="CM83" s="319"/>
      <c r="CN83" s="319"/>
    </row>
    <row r="84" spans="10:92" ht="9" hidden="1" customHeight="1">
      <c r="J84" s="319"/>
      <c r="K84" s="319"/>
      <c r="L84" s="319"/>
      <c r="M84" s="319"/>
      <c r="N84" s="319"/>
      <c r="O84" s="319"/>
      <c r="P84" s="319"/>
      <c r="Q84" s="319"/>
      <c r="R84" s="319"/>
      <c r="S84" s="319"/>
      <c r="T84" s="319"/>
      <c r="U84" s="319"/>
      <c r="V84" s="319"/>
      <c r="W84" s="319"/>
      <c r="X84" s="319"/>
      <c r="Y84" s="319"/>
      <c r="Z84" s="319"/>
      <c r="AA84" s="319"/>
      <c r="AB84" s="319"/>
      <c r="AC84" s="319"/>
      <c r="AD84" s="319"/>
      <c r="AE84" s="319"/>
      <c r="AF84" s="319"/>
      <c r="AG84" s="319"/>
      <c r="AH84" s="319"/>
      <c r="AI84" s="319"/>
      <c r="AJ84" s="319"/>
      <c r="AK84" s="319"/>
      <c r="AL84" s="319"/>
      <c r="AM84" s="319"/>
      <c r="AN84" s="319"/>
      <c r="AO84" s="319"/>
      <c r="AP84" s="319"/>
      <c r="AQ84" s="319"/>
      <c r="AR84" s="319"/>
      <c r="AS84" s="319"/>
      <c r="AT84" s="319"/>
      <c r="AU84" s="319"/>
      <c r="AV84" s="319"/>
      <c r="AW84" s="319"/>
      <c r="AX84" s="319"/>
      <c r="AY84" s="319"/>
      <c r="AZ84" s="319"/>
      <c r="BA84" s="319"/>
      <c r="BB84" s="319"/>
      <c r="BC84" s="319"/>
      <c r="BD84" s="319"/>
      <c r="BE84" s="319"/>
      <c r="BF84" s="319"/>
      <c r="BG84" s="319"/>
      <c r="BH84" s="319"/>
      <c r="BI84" s="319"/>
      <c r="BJ84" s="319"/>
      <c r="BK84" s="319"/>
      <c r="BL84" s="319"/>
      <c r="BM84" s="319"/>
      <c r="BN84" s="319"/>
      <c r="BO84" s="319"/>
      <c r="BP84" s="319"/>
      <c r="BQ84" s="319"/>
      <c r="BR84" s="319"/>
      <c r="BS84" s="319"/>
      <c r="BT84" s="319"/>
      <c r="BU84" s="319"/>
      <c r="BV84" s="319"/>
      <c r="BW84" s="319"/>
      <c r="BX84" s="319"/>
      <c r="BY84" s="319"/>
      <c r="BZ84" s="319"/>
      <c r="CA84" s="319"/>
      <c r="CB84" s="319"/>
      <c r="CC84" s="319"/>
      <c r="CD84" s="319"/>
      <c r="CE84" s="319"/>
      <c r="CF84" s="319"/>
      <c r="CG84" s="319"/>
      <c r="CH84" s="319"/>
      <c r="CI84" s="319"/>
      <c r="CJ84" s="319"/>
      <c r="CK84" s="319"/>
      <c r="CL84" s="319"/>
      <c r="CM84" s="319"/>
      <c r="CN84" s="319"/>
    </row>
    <row r="85" spans="10:92" ht="9" hidden="1" customHeight="1">
      <c r="J85" s="319"/>
      <c r="K85" s="319"/>
      <c r="L85" s="319"/>
      <c r="M85" s="319"/>
      <c r="N85" s="319"/>
      <c r="O85" s="319"/>
      <c r="P85" s="319"/>
      <c r="Q85" s="319"/>
      <c r="R85" s="319"/>
      <c r="S85" s="319"/>
      <c r="T85" s="319"/>
      <c r="U85" s="319"/>
      <c r="V85" s="319"/>
      <c r="W85" s="319"/>
      <c r="X85" s="319"/>
      <c r="Y85" s="319"/>
      <c r="Z85" s="319"/>
      <c r="AA85" s="319"/>
      <c r="AB85" s="319"/>
      <c r="AC85" s="319"/>
      <c r="AD85" s="319"/>
      <c r="AE85" s="319"/>
      <c r="AF85" s="319"/>
      <c r="AG85" s="319"/>
      <c r="AH85" s="319"/>
      <c r="AI85" s="319"/>
      <c r="AJ85" s="319"/>
      <c r="AK85" s="319"/>
      <c r="AL85" s="319"/>
      <c r="AM85" s="319"/>
      <c r="AN85" s="319"/>
      <c r="AO85" s="319"/>
      <c r="AP85" s="319"/>
      <c r="AQ85" s="319"/>
      <c r="AR85" s="319"/>
      <c r="AS85" s="319"/>
      <c r="AT85" s="319"/>
      <c r="AU85" s="319"/>
      <c r="AV85" s="319"/>
      <c r="AW85" s="319"/>
      <c r="AX85" s="319"/>
      <c r="AY85" s="319"/>
      <c r="AZ85" s="319"/>
      <c r="BA85" s="319"/>
      <c r="BB85" s="319"/>
      <c r="BC85" s="319"/>
      <c r="BD85" s="319"/>
      <c r="BE85" s="319"/>
      <c r="BF85" s="319"/>
      <c r="BG85" s="319"/>
      <c r="BH85" s="319"/>
      <c r="BI85" s="319"/>
      <c r="BJ85" s="319"/>
      <c r="BK85" s="319"/>
      <c r="BL85" s="319"/>
      <c r="BM85" s="319"/>
      <c r="BN85" s="319"/>
      <c r="BO85" s="319"/>
      <c r="BP85" s="319"/>
      <c r="BQ85" s="319"/>
      <c r="BR85" s="319"/>
      <c r="BS85" s="319"/>
      <c r="BT85" s="319"/>
      <c r="BU85" s="319"/>
      <c r="BV85" s="319"/>
      <c r="BW85" s="319"/>
      <c r="BX85" s="319"/>
      <c r="BY85" s="319"/>
      <c r="BZ85" s="319"/>
      <c r="CA85" s="319"/>
      <c r="CB85" s="319"/>
      <c r="CC85" s="319"/>
      <c r="CD85" s="319"/>
      <c r="CE85" s="319"/>
      <c r="CF85" s="319"/>
      <c r="CG85" s="319"/>
      <c r="CH85" s="319"/>
      <c r="CI85" s="319"/>
      <c r="CJ85" s="319"/>
      <c r="CK85" s="319"/>
      <c r="CL85" s="319"/>
      <c r="CM85" s="319"/>
      <c r="CN85" s="319" t="s">
        <v>392</v>
      </c>
    </row>
    <row r="86" spans="10:92" ht="9" hidden="1" customHeight="1">
      <c r="J86" s="319"/>
      <c r="K86" s="319"/>
      <c r="L86" s="319"/>
      <c r="M86" s="319"/>
      <c r="N86" s="319"/>
      <c r="O86" s="319"/>
      <c r="P86" s="319"/>
      <c r="Q86" s="319"/>
      <c r="R86" s="319"/>
      <c r="S86" s="319"/>
      <c r="T86" s="319"/>
      <c r="U86" s="319"/>
      <c r="V86" s="319"/>
      <c r="W86" s="319"/>
      <c r="X86" s="319"/>
      <c r="Y86" s="319"/>
      <c r="Z86" s="319"/>
      <c r="AA86" s="319"/>
      <c r="AB86" s="319"/>
      <c r="AC86" s="319"/>
      <c r="AD86" s="319"/>
      <c r="AE86" s="319"/>
      <c r="AF86" s="319"/>
      <c r="AG86" s="319"/>
      <c r="AH86" s="319"/>
      <c r="AI86" s="319"/>
      <c r="AJ86" s="319"/>
      <c r="AK86" s="319"/>
      <c r="AL86" s="319"/>
      <c r="AM86" s="319"/>
      <c r="AN86" s="319"/>
      <c r="AO86" s="319"/>
      <c r="AP86" s="319"/>
      <c r="AQ86" s="319"/>
      <c r="AR86" s="319"/>
      <c r="AS86" s="319"/>
      <c r="AT86" s="319"/>
      <c r="AU86" s="319"/>
      <c r="AV86" s="319"/>
      <c r="AW86" s="319"/>
      <c r="AX86" s="319"/>
      <c r="AY86" s="319"/>
      <c r="AZ86" s="319"/>
      <c r="BA86" s="319"/>
      <c r="BB86" s="319"/>
      <c r="BC86" s="319"/>
      <c r="BD86" s="319"/>
      <c r="BE86" s="319"/>
      <c r="BF86" s="319"/>
      <c r="BG86" s="319"/>
      <c r="BH86" s="319"/>
      <c r="BI86" s="319"/>
      <c r="BJ86" s="319"/>
      <c r="BK86" s="319"/>
      <c r="BL86" s="319"/>
      <c r="BM86" s="319"/>
      <c r="BN86" s="319"/>
      <c r="BO86" s="319"/>
      <c r="BP86" s="319"/>
      <c r="BQ86" s="319"/>
      <c r="BR86" s="319"/>
      <c r="BS86" s="319"/>
      <c r="BT86" s="319"/>
      <c r="BU86" s="319"/>
      <c r="BV86" s="319"/>
      <c r="BW86" s="319"/>
      <c r="BX86" s="319"/>
      <c r="BY86" s="319"/>
      <c r="BZ86" s="319"/>
      <c r="CA86" s="319"/>
      <c r="CB86" s="319"/>
      <c r="CC86" s="319"/>
      <c r="CD86" s="319"/>
      <c r="CE86" s="319"/>
      <c r="CF86" s="319"/>
      <c r="CG86" s="319"/>
      <c r="CH86" s="319"/>
      <c r="CI86" s="319"/>
      <c r="CJ86" s="319"/>
      <c r="CK86" s="319"/>
      <c r="CL86" s="319"/>
      <c r="CM86" s="319"/>
      <c r="CN86" s="319"/>
    </row>
    <row r="87" spans="10:92" s="200" customFormat="1" ht="15" hidden="1" customHeight="1">
      <c r="J87" s="706" t="s">
        <v>102</v>
      </c>
      <c r="S87" s="706" t="s">
        <v>190</v>
      </c>
      <c r="Z87" s="706" t="s">
        <v>191</v>
      </c>
      <c r="AM87" s="706" t="s">
        <v>192</v>
      </c>
      <c r="AZ87" s="2434">
        <v>0</v>
      </c>
      <c r="BA87" s="2435"/>
      <c r="BE87" s="2434">
        <v>1</v>
      </c>
      <c r="BF87" s="2436"/>
      <c r="BG87" s="2435"/>
      <c r="BJ87" s="706" t="s">
        <v>319</v>
      </c>
      <c r="BS87" s="706" t="s">
        <v>463</v>
      </c>
    </row>
    <row r="88" spans="10:92" s="200" customFormat="1" ht="15" hidden="1" customHeight="1">
      <c r="J88" s="706" t="s">
        <v>193</v>
      </c>
      <c r="S88" s="706" t="s">
        <v>194</v>
      </c>
      <c r="Z88" s="706" t="s">
        <v>195</v>
      </c>
      <c r="AM88" s="706" t="s">
        <v>195</v>
      </c>
      <c r="AZ88" s="2434">
        <v>1</v>
      </c>
      <c r="BA88" s="2435"/>
      <c r="BE88" s="2434">
        <v>2</v>
      </c>
      <c r="BF88" s="2436"/>
      <c r="BG88" s="2435"/>
      <c r="BJ88" s="2434">
        <v>5</v>
      </c>
      <c r="BK88" s="2436"/>
      <c r="BL88" s="2436"/>
      <c r="BM88" s="2435"/>
      <c r="BS88" s="2434">
        <v>1</v>
      </c>
      <c r="BT88" s="2436"/>
      <c r="BU88" s="2436"/>
      <c r="BV88" s="2435"/>
    </row>
    <row r="89" spans="10:92" s="200" customFormat="1" ht="15" hidden="1" customHeight="1">
      <c r="J89" s="706" t="s">
        <v>196</v>
      </c>
      <c r="Z89" s="706" t="s">
        <v>197</v>
      </c>
      <c r="AM89" s="706" t="s">
        <v>197</v>
      </c>
      <c r="AZ89" s="2434">
        <v>2</v>
      </c>
      <c r="BA89" s="2435"/>
      <c r="BE89" s="2434">
        <v>3</v>
      </c>
      <c r="BF89" s="2436"/>
      <c r="BG89" s="2435"/>
      <c r="BJ89" s="2434">
        <v>6</v>
      </c>
      <c r="BK89" s="2436"/>
      <c r="BL89" s="2436"/>
      <c r="BM89" s="2435"/>
      <c r="BS89" s="2434">
        <v>2</v>
      </c>
      <c r="BT89" s="2436"/>
      <c r="BU89" s="2436"/>
      <c r="BV89" s="2435"/>
    </row>
    <row r="90" spans="10:92" s="200" customFormat="1" ht="15" hidden="1" customHeight="1">
      <c r="J90" s="706" t="s">
        <v>198</v>
      </c>
      <c r="Z90" s="706" t="s">
        <v>199</v>
      </c>
      <c r="AM90" s="706" t="s">
        <v>199</v>
      </c>
      <c r="AZ90" s="2434">
        <v>3</v>
      </c>
      <c r="BA90" s="2435"/>
      <c r="BE90" s="2434">
        <v>4</v>
      </c>
      <c r="BF90" s="2436"/>
      <c r="BG90" s="2435"/>
      <c r="BJ90" s="2434">
        <v>7</v>
      </c>
      <c r="BK90" s="2436"/>
      <c r="BL90" s="2436"/>
      <c r="BM90" s="2435"/>
      <c r="BS90" s="2434">
        <v>3</v>
      </c>
      <c r="BT90" s="2436"/>
      <c r="BU90" s="2436"/>
      <c r="BV90" s="2435"/>
    </row>
    <row r="91" spans="10:92" s="200" customFormat="1" ht="15" hidden="1" customHeight="1">
      <c r="Z91" s="706" t="s">
        <v>200</v>
      </c>
      <c r="AM91" s="706" t="s">
        <v>200</v>
      </c>
      <c r="AZ91" s="2434">
        <v>4</v>
      </c>
      <c r="BA91" s="2435"/>
      <c r="BE91" s="2434">
        <v>5</v>
      </c>
      <c r="BF91" s="2436"/>
      <c r="BG91" s="2435"/>
      <c r="BJ91" s="2434">
        <v>8</v>
      </c>
      <c r="BK91" s="2436"/>
      <c r="BL91" s="2436"/>
      <c r="BM91" s="2435"/>
      <c r="BS91" s="2434">
        <v>4</v>
      </c>
      <c r="BT91" s="2436"/>
      <c r="BU91" s="2436"/>
      <c r="BV91" s="2435"/>
    </row>
    <row r="92" spans="10:92" s="200" customFormat="1" ht="15" hidden="1" customHeight="1">
      <c r="Z92" s="706" t="s">
        <v>201</v>
      </c>
      <c r="AM92" s="706" t="s">
        <v>201</v>
      </c>
      <c r="AZ92" s="2434">
        <v>5</v>
      </c>
      <c r="BA92" s="2435"/>
      <c r="BE92" s="2434">
        <v>6</v>
      </c>
      <c r="BF92" s="2436"/>
      <c r="BG92" s="2435"/>
      <c r="BJ92" s="2434">
        <v>9</v>
      </c>
      <c r="BK92" s="2436"/>
      <c r="BL92" s="2436"/>
      <c r="BM92" s="2435"/>
      <c r="BS92" s="2434">
        <v>5</v>
      </c>
      <c r="BT92" s="2436"/>
      <c r="BU92" s="2436"/>
      <c r="BV92" s="2435"/>
    </row>
    <row r="93" spans="10:92" s="200" customFormat="1" ht="15" hidden="1" customHeight="1">
      <c r="Z93" s="706" t="s">
        <v>202</v>
      </c>
      <c r="AM93" s="706" t="s">
        <v>202</v>
      </c>
      <c r="AZ93" s="2434">
        <v>6</v>
      </c>
      <c r="BA93" s="2435"/>
      <c r="BE93" s="2434">
        <v>7</v>
      </c>
      <c r="BF93" s="2436"/>
      <c r="BG93" s="2435"/>
      <c r="BJ93" s="2434">
        <v>10</v>
      </c>
      <c r="BK93" s="2436"/>
      <c r="BL93" s="2436"/>
      <c r="BM93" s="2435"/>
      <c r="BS93" s="2434">
        <v>6</v>
      </c>
      <c r="BT93" s="2436"/>
      <c r="BU93" s="2436"/>
      <c r="BV93" s="2435"/>
    </row>
    <row r="94" spans="10:92" s="200" customFormat="1" ht="15" hidden="1" customHeight="1">
      <c r="Z94" s="706" t="s">
        <v>203</v>
      </c>
      <c r="AM94" s="706" t="s">
        <v>203</v>
      </c>
      <c r="AZ94" s="2434">
        <v>7</v>
      </c>
      <c r="BA94" s="2435"/>
      <c r="BE94" s="2434">
        <v>8</v>
      </c>
      <c r="BF94" s="2436"/>
      <c r="BG94" s="2435"/>
      <c r="BJ94" s="2434">
        <v>11</v>
      </c>
      <c r="BK94" s="2436"/>
      <c r="BL94" s="2436"/>
      <c r="BM94" s="2435"/>
      <c r="BS94" s="2434">
        <v>7</v>
      </c>
      <c r="BT94" s="2436"/>
      <c r="BU94" s="2436"/>
      <c r="BV94" s="2435"/>
    </row>
    <row r="95" spans="10:92" s="200" customFormat="1" ht="15" hidden="1" customHeight="1">
      <c r="Z95" s="706" t="s">
        <v>204</v>
      </c>
      <c r="AM95" s="706" t="s">
        <v>204</v>
      </c>
      <c r="AZ95" s="2434">
        <v>8</v>
      </c>
      <c r="BA95" s="2435"/>
      <c r="BE95" s="2434">
        <v>9</v>
      </c>
      <c r="BF95" s="2436"/>
      <c r="BG95" s="2435"/>
      <c r="BJ95" s="2434">
        <v>12</v>
      </c>
      <c r="BK95" s="2436"/>
      <c r="BL95" s="2436"/>
      <c r="BM95" s="2435"/>
      <c r="BS95" s="2434">
        <v>8</v>
      </c>
      <c r="BT95" s="2436"/>
      <c r="BU95" s="2436"/>
      <c r="BV95" s="2435"/>
    </row>
    <row r="96" spans="10:92" s="200" customFormat="1" ht="15" hidden="1" customHeight="1">
      <c r="Z96" s="706" t="s">
        <v>205</v>
      </c>
      <c r="AM96" s="706" t="s">
        <v>205</v>
      </c>
      <c r="AZ96" s="2434">
        <v>9</v>
      </c>
      <c r="BA96" s="2435"/>
      <c r="BE96" s="2434">
        <v>10</v>
      </c>
      <c r="BF96" s="2436"/>
      <c r="BG96" s="2435"/>
      <c r="BS96" s="2434">
        <v>9</v>
      </c>
      <c r="BT96" s="2436"/>
      <c r="BU96" s="2436"/>
      <c r="BV96" s="2435"/>
    </row>
    <row r="97" spans="26:74" s="200" customFormat="1" ht="15" hidden="1" customHeight="1">
      <c r="Z97" s="706" t="s">
        <v>206</v>
      </c>
      <c r="AM97" s="706" t="s">
        <v>206</v>
      </c>
      <c r="BE97" s="2434">
        <v>11</v>
      </c>
      <c r="BF97" s="2436"/>
      <c r="BG97" s="2435"/>
      <c r="BS97" s="2434">
        <v>10</v>
      </c>
      <c r="BT97" s="2436"/>
      <c r="BU97" s="2436"/>
      <c r="BV97" s="2435"/>
    </row>
    <row r="98" spans="26:74" s="200" customFormat="1" ht="15" hidden="1" customHeight="1">
      <c r="Z98" s="706" t="s">
        <v>207</v>
      </c>
      <c r="AM98" s="706" t="s">
        <v>207</v>
      </c>
      <c r="BE98" s="2434">
        <v>12</v>
      </c>
      <c r="BF98" s="2436"/>
      <c r="BG98" s="2435"/>
      <c r="BS98" s="2434">
        <v>11</v>
      </c>
      <c r="BT98" s="2436"/>
      <c r="BU98" s="2436"/>
      <c r="BV98" s="2435"/>
    </row>
    <row r="99" spans="26:74" s="200" customFormat="1" ht="15" hidden="1" customHeight="1">
      <c r="Z99" s="706" t="s">
        <v>208</v>
      </c>
      <c r="AM99" s="706" t="s">
        <v>208</v>
      </c>
      <c r="BE99" s="2434">
        <v>13</v>
      </c>
      <c r="BF99" s="2436"/>
      <c r="BG99" s="2435"/>
      <c r="BS99" s="2434">
        <v>12</v>
      </c>
      <c r="BT99" s="2436"/>
      <c r="BU99" s="2436"/>
      <c r="BV99" s="2435"/>
    </row>
    <row r="100" spans="26:74" s="200" customFormat="1" ht="15" hidden="1" customHeight="1">
      <c r="Z100" s="706" t="s">
        <v>209</v>
      </c>
      <c r="AM100" s="706" t="s">
        <v>209</v>
      </c>
      <c r="BE100" s="2434">
        <v>14</v>
      </c>
      <c r="BF100" s="2436"/>
      <c r="BG100" s="2435"/>
      <c r="BS100" s="2434"/>
      <c r="BT100" s="2436"/>
      <c r="BU100" s="2436"/>
      <c r="BV100" s="2436"/>
    </row>
    <row r="101" spans="26:74" s="200" customFormat="1" ht="15" hidden="1" customHeight="1">
      <c r="Z101" s="706" t="s">
        <v>210</v>
      </c>
      <c r="AM101" s="706" t="s">
        <v>210</v>
      </c>
      <c r="BE101" s="2434">
        <v>15</v>
      </c>
      <c r="BF101" s="2436"/>
      <c r="BG101" s="2435"/>
    </row>
    <row r="102" spans="26:74" s="200" customFormat="1" ht="15" hidden="1" customHeight="1">
      <c r="Z102" s="706" t="s">
        <v>211</v>
      </c>
      <c r="AM102" s="706" t="s">
        <v>211</v>
      </c>
      <c r="BE102" s="2434">
        <v>16</v>
      </c>
      <c r="BF102" s="2436"/>
      <c r="BG102" s="2435"/>
    </row>
    <row r="103" spans="26:74" s="200" customFormat="1" ht="15" hidden="1" customHeight="1">
      <c r="Z103" s="706" t="s">
        <v>212</v>
      </c>
      <c r="AM103" s="706" t="s">
        <v>212</v>
      </c>
      <c r="BE103" s="2434">
        <v>17</v>
      </c>
      <c r="BF103" s="2436"/>
      <c r="BG103" s="2435"/>
    </row>
    <row r="104" spans="26:74" s="200" customFormat="1" ht="15" hidden="1" customHeight="1">
      <c r="Z104" s="706" t="s">
        <v>213</v>
      </c>
      <c r="AM104" s="706" t="s">
        <v>213</v>
      </c>
      <c r="BE104" s="2434">
        <v>18</v>
      </c>
      <c r="BF104" s="2436"/>
      <c r="BG104" s="2435"/>
    </row>
    <row r="105" spans="26:74" s="200" customFormat="1" ht="15" hidden="1" customHeight="1">
      <c r="Z105" s="706" t="s">
        <v>214</v>
      </c>
      <c r="AM105" s="706" t="s">
        <v>214</v>
      </c>
      <c r="BE105" s="2434">
        <v>19</v>
      </c>
      <c r="BF105" s="2436"/>
      <c r="BG105" s="2435"/>
    </row>
    <row r="106" spans="26:74" s="200" customFormat="1" ht="15" hidden="1" customHeight="1">
      <c r="Z106" s="706" t="s">
        <v>215</v>
      </c>
      <c r="AM106" s="706" t="s">
        <v>215</v>
      </c>
      <c r="BE106" s="2434">
        <v>20</v>
      </c>
      <c r="BF106" s="2436"/>
      <c r="BG106" s="2435"/>
    </row>
    <row r="107" spans="26:74" s="200" customFormat="1" ht="15" hidden="1" customHeight="1">
      <c r="Z107" s="706" t="s">
        <v>216</v>
      </c>
      <c r="AM107" s="706" t="s">
        <v>216</v>
      </c>
      <c r="BE107" s="2434">
        <v>21</v>
      </c>
      <c r="BF107" s="2436"/>
      <c r="BG107" s="2435"/>
    </row>
    <row r="108" spans="26:74" s="200" customFormat="1" ht="15" hidden="1" customHeight="1">
      <c r="Z108" s="706" t="s">
        <v>217</v>
      </c>
      <c r="AM108" s="706" t="s">
        <v>217</v>
      </c>
      <c r="BE108" s="2434">
        <v>22</v>
      </c>
      <c r="BF108" s="2436"/>
      <c r="BG108" s="2435"/>
    </row>
    <row r="109" spans="26:74" s="200" customFormat="1" ht="15" hidden="1" customHeight="1">
      <c r="Z109" s="706" t="s">
        <v>218</v>
      </c>
      <c r="AM109" s="706" t="s">
        <v>218</v>
      </c>
      <c r="BE109" s="2434">
        <v>23</v>
      </c>
      <c r="BF109" s="2436"/>
      <c r="BG109" s="2435"/>
    </row>
    <row r="110" spans="26:74" s="200" customFormat="1" ht="15" hidden="1" customHeight="1">
      <c r="Z110" s="706" t="s">
        <v>219</v>
      </c>
      <c r="AM110" s="706" t="s">
        <v>219</v>
      </c>
      <c r="BE110" s="2434">
        <v>24</v>
      </c>
      <c r="BF110" s="2436"/>
      <c r="BG110" s="2435"/>
    </row>
    <row r="111" spans="26:74" s="200" customFormat="1" ht="15" hidden="1" customHeight="1">
      <c r="Z111" s="706" t="s">
        <v>220</v>
      </c>
      <c r="AM111" s="706" t="s">
        <v>220</v>
      </c>
      <c r="BE111" s="2434">
        <v>25</v>
      </c>
      <c r="BF111" s="2436"/>
      <c r="BG111" s="2435"/>
    </row>
    <row r="112" spans="26:74" s="200" customFormat="1" ht="15" hidden="1" customHeight="1">
      <c r="Z112" s="706" t="s">
        <v>221</v>
      </c>
      <c r="AM112" s="706" t="s">
        <v>221</v>
      </c>
      <c r="BE112" s="2434">
        <v>26</v>
      </c>
      <c r="BF112" s="2436"/>
      <c r="BG112" s="2435"/>
    </row>
    <row r="113" spans="26:59" s="200" customFormat="1" ht="15" hidden="1" customHeight="1">
      <c r="Z113" s="706" t="s">
        <v>222</v>
      </c>
      <c r="AM113" s="706" t="s">
        <v>222</v>
      </c>
      <c r="BE113" s="2434">
        <v>27</v>
      </c>
      <c r="BF113" s="2436"/>
      <c r="BG113" s="2435"/>
    </row>
    <row r="114" spans="26:59" s="200" customFormat="1" ht="15" hidden="1" customHeight="1">
      <c r="Z114" s="706" t="s">
        <v>223</v>
      </c>
      <c r="AM114" s="706" t="s">
        <v>223</v>
      </c>
      <c r="BE114" s="2434">
        <v>28</v>
      </c>
      <c r="BF114" s="2436"/>
      <c r="BG114" s="2435"/>
    </row>
    <row r="115" spans="26:59" s="200" customFormat="1" ht="15" hidden="1" customHeight="1">
      <c r="Z115" s="706" t="s">
        <v>224</v>
      </c>
      <c r="AM115" s="706" t="s">
        <v>224</v>
      </c>
      <c r="BE115" s="2434">
        <v>29</v>
      </c>
      <c r="BF115" s="2436"/>
      <c r="BG115" s="2435"/>
    </row>
    <row r="116" spans="26:59" s="200" customFormat="1" ht="15" hidden="1" customHeight="1">
      <c r="Z116" s="706" t="s">
        <v>225</v>
      </c>
      <c r="AM116" s="706" t="s">
        <v>225</v>
      </c>
      <c r="BE116" s="2434">
        <v>30</v>
      </c>
      <c r="BF116" s="2436"/>
      <c r="BG116" s="2435"/>
    </row>
    <row r="117" spans="26:59" s="200" customFormat="1" ht="15" hidden="1" customHeight="1">
      <c r="Z117" s="706" t="s">
        <v>226</v>
      </c>
      <c r="AM117" s="706" t="s">
        <v>226</v>
      </c>
      <c r="BE117" s="2434">
        <v>31</v>
      </c>
      <c r="BF117" s="2436"/>
      <c r="BG117" s="2435"/>
    </row>
    <row r="118" spans="26:59" s="200" customFormat="1" ht="15" hidden="1" customHeight="1">
      <c r="Z118" s="706" t="s">
        <v>227</v>
      </c>
      <c r="AM118" s="706" t="s">
        <v>227</v>
      </c>
      <c r="BE118" s="2434"/>
      <c r="BF118" s="2436"/>
      <c r="BG118" s="2435"/>
    </row>
    <row r="119" spans="26:59" s="200" customFormat="1" ht="15" hidden="1" customHeight="1">
      <c r="Z119" s="706" t="s">
        <v>228</v>
      </c>
      <c r="AM119" s="706" t="s">
        <v>228</v>
      </c>
      <c r="BE119" s="2434"/>
      <c r="BF119" s="2436"/>
      <c r="BG119" s="2435"/>
    </row>
    <row r="120" spans="26:59" s="200" customFormat="1" ht="15" hidden="1" customHeight="1">
      <c r="Z120" s="706" t="s">
        <v>229</v>
      </c>
      <c r="AM120" s="706" t="s">
        <v>229</v>
      </c>
      <c r="BE120" s="2434"/>
      <c r="BF120" s="2436"/>
      <c r="BG120" s="2435"/>
    </row>
    <row r="121" spans="26:59" s="200" customFormat="1" ht="15" hidden="1" customHeight="1">
      <c r="Z121" s="706" t="s">
        <v>230</v>
      </c>
      <c r="AM121" s="706" t="s">
        <v>230</v>
      </c>
      <c r="BE121" s="2434"/>
      <c r="BF121" s="2436"/>
      <c r="BG121" s="2435"/>
    </row>
    <row r="122" spans="26:59" s="200" customFormat="1" ht="15" hidden="1" customHeight="1">
      <c r="Z122" s="706" t="s">
        <v>231</v>
      </c>
      <c r="AM122" s="706" t="s">
        <v>231</v>
      </c>
      <c r="BE122" s="2434"/>
      <c r="BF122" s="2436"/>
      <c r="BG122" s="2435"/>
    </row>
    <row r="123" spans="26:59" s="200" customFormat="1" ht="15" hidden="1" customHeight="1">
      <c r="Z123" s="706" t="s">
        <v>232</v>
      </c>
      <c r="AM123" s="706" t="s">
        <v>232</v>
      </c>
      <c r="BE123" s="2434"/>
      <c r="BF123" s="2436"/>
      <c r="BG123" s="2435"/>
    </row>
    <row r="124" spans="26:59" s="200" customFormat="1" ht="15" hidden="1" customHeight="1">
      <c r="Z124" s="706" t="s">
        <v>233</v>
      </c>
      <c r="AM124" s="706" t="s">
        <v>233</v>
      </c>
      <c r="BE124" s="2434"/>
      <c r="BF124" s="2436"/>
      <c r="BG124" s="2435"/>
    </row>
    <row r="125" spans="26:59" s="200" customFormat="1" ht="15" hidden="1" customHeight="1">
      <c r="Z125" s="706" t="s">
        <v>234</v>
      </c>
      <c r="AM125" s="706" t="s">
        <v>234</v>
      </c>
      <c r="BE125" s="2434"/>
      <c r="BF125" s="2436"/>
      <c r="BG125" s="2435"/>
    </row>
    <row r="126" spans="26:59" s="200" customFormat="1" ht="15" hidden="1" customHeight="1">
      <c r="Z126" s="706" t="s">
        <v>235</v>
      </c>
      <c r="AM126" s="706" t="s">
        <v>235</v>
      </c>
      <c r="BE126" s="2434"/>
      <c r="BF126" s="2436"/>
      <c r="BG126" s="2435"/>
    </row>
    <row r="127" spans="26:59" s="200" customFormat="1" ht="15" hidden="1" customHeight="1">
      <c r="Z127" s="706" t="s">
        <v>236</v>
      </c>
      <c r="AM127" s="706" t="s">
        <v>236</v>
      </c>
      <c r="BE127" s="2434"/>
      <c r="BF127" s="2436"/>
      <c r="BG127" s="2435"/>
    </row>
    <row r="128" spans="26:59" s="200" customFormat="1" ht="15" hidden="1" customHeight="1">
      <c r="Z128" s="706" t="s">
        <v>237</v>
      </c>
      <c r="AM128" s="706" t="s">
        <v>237</v>
      </c>
      <c r="BE128" s="2434"/>
      <c r="BF128" s="2436"/>
      <c r="BG128" s="2435"/>
    </row>
    <row r="129" spans="26:59" s="200" customFormat="1" ht="15" hidden="1" customHeight="1">
      <c r="Z129" s="706" t="s">
        <v>238</v>
      </c>
      <c r="AM129" s="706" t="s">
        <v>238</v>
      </c>
    </row>
    <row r="130" spans="26:59" s="200" customFormat="1" ht="15" hidden="1" customHeight="1">
      <c r="Z130" s="706" t="s">
        <v>239</v>
      </c>
      <c r="AM130" s="706" t="s">
        <v>239</v>
      </c>
    </row>
    <row r="131" spans="26:59" s="200" customFormat="1" ht="15" hidden="1" customHeight="1">
      <c r="Z131" s="706" t="s">
        <v>240</v>
      </c>
      <c r="AM131" s="706" t="s">
        <v>240</v>
      </c>
    </row>
    <row r="132" spans="26:59" s="200" customFormat="1" ht="15" hidden="1" customHeight="1">
      <c r="Z132" s="706" t="s">
        <v>241</v>
      </c>
      <c r="AM132" s="706" t="s">
        <v>241</v>
      </c>
    </row>
    <row r="133" spans="26:59" s="200" customFormat="1" ht="15" hidden="1" customHeight="1">
      <c r="Z133" s="706" t="s">
        <v>242</v>
      </c>
      <c r="AM133" s="706" t="s">
        <v>242</v>
      </c>
    </row>
    <row r="134" spans="26:59" s="200" customFormat="1" ht="15" hidden="1" customHeight="1">
      <c r="Z134" s="706" t="s">
        <v>243</v>
      </c>
      <c r="AM134" s="706" t="s">
        <v>243</v>
      </c>
    </row>
    <row r="135" spans="26:59" ht="9" hidden="1" customHeight="1">
      <c r="Z135" s="319"/>
      <c r="AA135" s="319"/>
      <c r="AB135" s="319"/>
      <c r="AC135" s="319"/>
      <c r="AD135" s="319"/>
      <c r="AE135" s="319"/>
      <c r="AF135" s="319"/>
      <c r="AG135" s="319"/>
      <c r="AH135" s="319"/>
      <c r="AI135" s="319"/>
      <c r="AJ135" s="319"/>
      <c r="AK135" s="319"/>
      <c r="AL135" s="319"/>
      <c r="AM135" s="319"/>
      <c r="AN135" s="319"/>
      <c r="AO135" s="319"/>
      <c r="AP135" s="319"/>
      <c r="AQ135" s="319"/>
      <c r="AR135" s="319"/>
      <c r="AS135" s="319"/>
      <c r="AT135" s="319"/>
      <c r="AU135" s="319"/>
      <c r="AV135" s="319"/>
      <c r="AW135" s="319"/>
      <c r="AX135" s="319"/>
      <c r="AY135" s="319"/>
      <c r="AZ135" s="319"/>
      <c r="BA135" s="319"/>
      <c r="BB135" s="319"/>
      <c r="BC135" s="319"/>
      <c r="BD135" s="319"/>
      <c r="BE135" s="319"/>
      <c r="BF135" s="319"/>
      <c r="BG135" s="319"/>
    </row>
    <row r="136" spans="26:59" ht="9" hidden="1" customHeight="1">
      <c r="Z136" s="319"/>
      <c r="AA136" s="319"/>
      <c r="AB136" s="319"/>
      <c r="AC136" s="319"/>
      <c r="AD136" s="319"/>
      <c r="AE136" s="319"/>
      <c r="AF136" s="319"/>
      <c r="AG136" s="319"/>
      <c r="AH136" s="319"/>
      <c r="AI136" s="319"/>
      <c r="AJ136" s="319"/>
      <c r="AK136" s="319"/>
      <c r="AL136" s="319"/>
      <c r="AM136" s="319"/>
      <c r="AN136" s="319"/>
      <c r="AO136" s="319"/>
      <c r="AP136" s="319"/>
      <c r="AQ136" s="319"/>
      <c r="AR136" s="319"/>
      <c r="AS136" s="319"/>
      <c r="AT136" s="319"/>
      <c r="AU136" s="319"/>
      <c r="AV136" s="319"/>
      <c r="AW136" s="319"/>
      <c r="AX136" s="319"/>
      <c r="AY136" s="319"/>
      <c r="AZ136" s="319"/>
      <c r="BA136" s="319"/>
      <c r="BB136" s="319"/>
      <c r="BC136" s="319"/>
      <c r="BD136" s="319"/>
      <c r="BE136" s="319"/>
      <c r="BF136" s="319"/>
      <c r="BG136" s="319"/>
    </row>
    <row r="137" spans="26:59" ht="9" hidden="1" customHeight="1">
      <c r="Z137" s="319"/>
      <c r="AA137" s="319"/>
      <c r="AB137" s="319"/>
      <c r="AC137" s="319"/>
      <c r="AD137" s="319"/>
      <c r="AE137" s="319"/>
      <c r="AF137" s="319"/>
      <c r="AG137" s="319"/>
      <c r="AH137" s="319"/>
      <c r="AI137" s="319"/>
      <c r="AJ137" s="319"/>
      <c r="AK137" s="319"/>
      <c r="AL137" s="319"/>
      <c r="AM137" s="319"/>
      <c r="AN137" s="319"/>
      <c r="AO137" s="319"/>
      <c r="AP137" s="319"/>
      <c r="AQ137" s="319"/>
      <c r="AR137" s="319"/>
      <c r="AS137" s="319"/>
      <c r="AT137" s="319"/>
      <c r="AU137" s="319"/>
      <c r="AV137" s="319"/>
      <c r="AW137" s="319"/>
      <c r="AX137" s="319"/>
      <c r="AY137" s="319"/>
      <c r="AZ137" s="319"/>
      <c r="BA137" s="319"/>
      <c r="BB137" s="319"/>
      <c r="BC137" s="319"/>
      <c r="BD137" s="319"/>
      <c r="BE137" s="319"/>
      <c r="BF137" s="319"/>
      <c r="BG137" s="319"/>
    </row>
    <row r="138" spans="26:59" ht="9" hidden="1" customHeight="1">
      <c r="Z138" s="319"/>
      <c r="AA138" s="319"/>
      <c r="AB138" s="319"/>
      <c r="AC138" s="319"/>
      <c r="AD138" s="319"/>
      <c r="AE138" s="319"/>
      <c r="AF138" s="319"/>
      <c r="AG138" s="319"/>
      <c r="AH138" s="319"/>
      <c r="AI138" s="319"/>
      <c r="AJ138" s="319"/>
      <c r="AK138" s="319"/>
      <c r="AL138" s="319"/>
      <c r="AM138" s="319"/>
      <c r="AN138" s="319"/>
      <c r="AO138" s="319"/>
      <c r="AP138" s="319"/>
      <c r="AQ138" s="319"/>
      <c r="AR138" s="319"/>
      <c r="AS138" s="319"/>
      <c r="AT138" s="319"/>
      <c r="AU138" s="319"/>
      <c r="AV138" s="319"/>
      <c r="AW138" s="319"/>
      <c r="AX138" s="319"/>
      <c r="AY138" s="319"/>
      <c r="AZ138" s="319"/>
      <c r="BA138" s="319"/>
      <c r="BB138" s="319"/>
      <c r="BC138" s="319"/>
      <c r="BD138" s="319"/>
      <c r="BE138" s="319"/>
      <c r="BF138" s="319"/>
      <c r="BG138" s="319"/>
    </row>
    <row r="139" spans="26:59" ht="9" hidden="1" customHeight="1">
      <c r="Z139" s="319"/>
      <c r="AA139" s="319"/>
      <c r="AB139" s="319"/>
      <c r="AC139" s="319"/>
      <c r="AD139" s="319"/>
      <c r="AE139" s="319"/>
      <c r="AF139" s="319"/>
      <c r="AG139" s="319"/>
      <c r="AH139" s="319"/>
      <c r="AI139" s="319"/>
      <c r="AJ139" s="319"/>
      <c r="AK139" s="319"/>
      <c r="AL139" s="319"/>
      <c r="AM139" s="319"/>
      <c r="AN139" s="319"/>
      <c r="AO139" s="319"/>
      <c r="AP139" s="319"/>
      <c r="AQ139" s="319"/>
      <c r="AR139" s="319"/>
      <c r="AS139" s="319"/>
      <c r="AT139" s="319"/>
      <c r="AU139" s="319"/>
      <c r="AV139" s="319"/>
      <c r="AW139" s="319"/>
      <c r="AX139" s="319"/>
      <c r="AY139" s="319"/>
      <c r="AZ139" s="319"/>
      <c r="BA139" s="319"/>
      <c r="BB139" s="319"/>
      <c r="BC139" s="319"/>
      <c r="BD139" s="319"/>
      <c r="BE139" s="319"/>
      <c r="BF139" s="319"/>
      <c r="BG139" s="319"/>
    </row>
    <row r="140" spans="26:59" ht="9" hidden="1" customHeight="1">
      <c r="Z140" s="319"/>
      <c r="AA140" s="319"/>
      <c r="AB140" s="319"/>
      <c r="AC140" s="319"/>
      <c r="AD140" s="319"/>
      <c r="AE140" s="319"/>
      <c r="AF140" s="319"/>
      <c r="AG140" s="319"/>
      <c r="AH140" s="319"/>
      <c r="AI140" s="319"/>
      <c r="AJ140" s="319"/>
      <c r="AK140" s="319"/>
      <c r="AL140" s="319"/>
      <c r="AM140" s="319"/>
      <c r="AN140" s="319"/>
      <c r="AO140" s="319"/>
      <c r="AP140" s="319"/>
      <c r="AQ140" s="319"/>
      <c r="AR140" s="319"/>
      <c r="AS140" s="319"/>
      <c r="AT140" s="319"/>
      <c r="AU140" s="319"/>
      <c r="AV140" s="319"/>
      <c r="AW140" s="319"/>
      <c r="AX140" s="319"/>
      <c r="AY140" s="319"/>
      <c r="AZ140" s="319"/>
      <c r="BA140" s="319"/>
      <c r="BB140" s="319"/>
      <c r="BC140" s="319"/>
      <c r="BD140" s="319"/>
      <c r="BE140" s="319"/>
      <c r="BF140" s="319"/>
      <c r="BG140" s="319"/>
    </row>
    <row r="141" spans="26:59" ht="9" hidden="1" customHeight="1">
      <c r="Z141" s="319"/>
      <c r="AA141" s="319"/>
      <c r="AB141" s="319"/>
      <c r="AC141" s="319"/>
      <c r="AD141" s="319"/>
      <c r="AE141" s="319"/>
      <c r="AF141" s="319"/>
      <c r="AG141" s="319"/>
      <c r="AH141" s="319"/>
      <c r="AI141" s="319"/>
      <c r="AJ141" s="319"/>
      <c r="AK141" s="319"/>
      <c r="AL141" s="319"/>
      <c r="AM141" s="319"/>
      <c r="AN141" s="319"/>
      <c r="AO141" s="319"/>
      <c r="AP141" s="319"/>
      <c r="AQ141" s="319"/>
      <c r="AR141" s="319"/>
      <c r="AS141" s="319"/>
      <c r="AT141" s="319"/>
      <c r="AU141" s="319"/>
      <c r="AV141" s="319"/>
      <c r="AW141" s="319"/>
      <c r="AX141" s="319"/>
      <c r="AY141" s="319"/>
      <c r="AZ141" s="319"/>
      <c r="BA141" s="319"/>
      <c r="BB141" s="319"/>
      <c r="BC141" s="319"/>
      <c r="BD141" s="319"/>
      <c r="BE141" s="319"/>
      <c r="BF141" s="319"/>
      <c r="BG141" s="319"/>
    </row>
    <row r="142" spans="26:59" ht="9" hidden="1" customHeight="1">
      <c r="Z142" s="319"/>
      <c r="AA142" s="319"/>
      <c r="AB142" s="319"/>
      <c r="AC142" s="319"/>
      <c r="AD142" s="319"/>
      <c r="AE142" s="319"/>
      <c r="AF142" s="319"/>
      <c r="AG142" s="319"/>
      <c r="AH142" s="319"/>
      <c r="AI142" s="319"/>
      <c r="AJ142" s="319"/>
      <c r="AK142" s="319"/>
      <c r="AL142" s="319"/>
      <c r="AM142" s="319"/>
      <c r="AN142" s="319"/>
      <c r="AO142" s="319"/>
      <c r="AP142" s="319"/>
      <c r="AQ142" s="319"/>
      <c r="AR142" s="319"/>
      <c r="AS142" s="319"/>
      <c r="AT142" s="319"/>
      <c r="AU142" s="319"/>
      <c r="AV142" s="319"/>
      <c r="AW142" s="319"/>
      <c r="AX142" s="319"/>
      <c r="AY142" s="319"/>
      <c r="AZ142" s="319"/>
      <c r="BA142" s="319"/>
      <c r="BB142" s="319"/>
      <c r="BC142" s="319"/>
      <c r="BD142" s="319"/>
      <c r="BE142" s="319"/>
      <c r="BF142" s="319"/>
      <c r="BG142" s="319"/>
    </row>
    <row r="143" spans="26:59" ht="9" hidden="1" customHeight="1">
      <c r="Z143" s="319"/>
      <c r="AA143" s="319"/>
      <c r="AB143" s="319"/>
      <c r="AC143" s="319"/>
      <c r="AD143" s="319"/>
      <c r="AE143" s="319"/>
      <c r="AF143" s="319"/>
      <c r="AG143" s="319"/>
      <c r="AH143" s="319"/>
      <c r="AI143" s="319"/>
      <c r="AJ143" s="319"/>
      <c r="AK143" s="319"/>
      <c r="AL143" s="319"/>
      <c r="AM143" s="319"/>
      <c r="AN143" s="319"/>
      <c r="AO143" s="319"/>
      <c r="AP143" s="319"/>
      <c r="AQ143" s="319"/>
      <c r="AR143" s="319"/>
      <c r="AS143" s="319"/>
      <c r="AT143" s="319"/>
      <c r="AU143" s="319"/>
      <c r="AV143" s="319"/>
      <c r="AW143" s="319"/>
      <c r="AX143" s="319"/>
      <c r="AY143" s="319"/>
      <c r="AZ143" s="319"/>
      <c r="BA143" s="319"/>
      <c r="BB143" s="319"/>
      <c r="BC143" s="319"/>
      <c r="BD143" s="319"/>
      <c r="BE143" s="319"/>
      <c r="BF143" s="319"/>
      <c r="BG143" s="319"/>
    </row>
    <row r="144" spans="26:59" ht="9" hidden="1" customHeight="1"/>
    <row r="145" ht="9" hidden="1" customHeight="1"/>
    <row r="146" ht="9" hidden="1" customHeight="1"/>
    <row r="147" ht="9" hidden="1" customHeight="1"/>
  </sheetData>
  <sheetProtection algorithmName="SHA-512" hashValue="YM6HlCoWp0PlwEpwwp4rkIhF7IB35L04KwBH3ogwqC1J+fw02uLq9334Z5XeLofN8ToLieyNrVyTvSYtFsp5gw==" saltValue="C3e9HSx1xZBCg0sKtkBxWw==" spinCount="100000" sheet="1" selectLockedCells="1"/>
  <mergeCells count="150">
    <mergeCell ref="BE127:BG127"/>
    <mergeCell ref="BE128:BG128"/>
    <mergeCell ref="BE121:BG121"/>
    <mergeCell ref="BE122:BG122"/>
    <mergeCell ref="BE123:BG123"/>
    <mergeCell ref="BE124:BG124"/>
    <mergeCell ref="BE125:BG125"/>
    <mergeCell ref="BE126:BG126"/>
    <mergeCell ref="BE115:BG115"/>
    <mergeCell ref="BE116:BG116"/>
    <mergeCell ref="BE117:BG117"/>
    <mergeCell ref="BE118:BG118"/>
    <mergeCell ref="BE119:BG119"/>
    <mergeCell ref="BE120:BG120"/>
    <mergeCell ref="BE109:BG109"/>
    <mergeCell ref="BE110:BG110"/>
    <mergeCell ref="BE111:BG111"/>
    <mergeCell ref="BE112:BG112"/>
    <mergeCell ref="BE113:BG113"/>
    <mergeCell ref="BE114:BG114"/>
    <mergeCell ref="BE103:BG103"/>
    <mergeCell ref="BE104:BG104"/>
    <mergeCell ref="BE105:BG105"/>
    <mergeCell ref="BE106:BG106"/>
    <mergeCell ref="BE107:BG107"/>
    <mergeCell ref="BE108:BG108"/>
    <mergeCell ref="BE99:BG99"/>
    <mergeCell ref="BS99:BV99"/>
    <mergeCell ref="BE100:BG100"/>
    <mergeCell ref="BS100:BV100"/>
    <mergeCell ref="BE101:BG101"/>
    <mergeCell ref="BE102:BG102"/>
    <mergeCell ref="AZ96:BA96"/>
    <mergeCell ref="BE96:BG96"/>
    <mergeCell ref="BS96:BV96"/>
    <mergeCell ref="BE97:BG97"/>
    <mergeCell ref="BS97:BV97"/>
    <mergeCell ref="BE98:BG98"/>
    <mergeCell ref="BS98:BV98"/>
    <mergeCell ref="AZ94:BA94"/>
    <mergeCell ref="BE94:BG94"/>
    <mergeCell ref="BJ94:BM94"/>
    <mergeCell ref="BS94:BV94"/>
    <mergeCell ref="AZ95:BA95"/>
    <mergeCell ref="BE95:BG95"/>
    <mergeCell ref="BJ95:BM95"/>
    <mergeCell ref="BS95:BV95"/>
    <mergeCell ref="AZ92:BA92"/>
    <mergeCell ref="BE92:BG92"/>
    <mergeCell ref="BJ92:BM92"/>
    <mergeCell ref="BS92:BV92"/>
    <mergeCell ref="AZ93:BA93"/>
    <mergeCell ref="BE93:BG93"/>
    <mergeCell ref="BJ93:BM93"/>
    <mergeCell ref="BS93:BV93"/>
    <mergeCell ref="AZ90:BA90"/>
    <mergeCell ref="BE90:BG90"/>
    <mergeCell ref="BJ90:BM90"/>
    <mergeCell ref="BS90:BV90"/>
    <mergeCell ref="AZ91:BA91"/>
    <mergeCell ref="BE91:BG91"/>
    <mergeCell ref="BJ91:BM91"/>
    <mergeCell ref="BS91:BV91"/>
    <mergeCell ref="AZ88:BA88"/>
    <mergeCell ref="BE88:BG88"/>
    <mergeCell ref="BJ88:BM88"/>
    <mergeCell ref="BS88:BV88"/>
    <mergeCell ref="AZ89:BA89"/>
    <mergeCell ref="BE89:BG89"/>
    <mergeCell ref="BJ89:BM89"/>
    <mergeCell ref="BS89:BV89"/>
    <mergeCell ref="G61:I62"/>
    <mergeCell ref="J61:BU62"/>
    <mergeCell ref="K63:BU64"/>
    <mergeCell ref="J65:BU66"/>
    <mergeCell ref="AZ87:BA87"/>
    <mergeCell ref="BE87:BG87"/>
    <mergeCell ref="E56:F57"/>
    <mergeCell ref="G56:I57"/>
    <mergeCell ref="J56:AJ57"/>
    <mergeCell ref="AK56:BU57"/>
    <mergeCell ref="J58:L59"/>
    <mergeCell ref="M58:AG59"/>
    <mergeCell ref="AH58:AJ59"/>
    <mergeCell ref="AK58:BU59"/>
    <mergeCell ref="C69:BU71"/>
    <mergeCell ref="AK43:AL45"/>
    <mergeCell ref="B49:BU50"/>
    <mergeCell ref="D51:F52"/>
    <mergeCell ref="G51:BU52"/>
    <mergeCell ref="D54:F55"/>
    <mergeCell ref="G54:BU55"/>
    <mergeCell ref="T37:BU39"/>
    <mergeCell ref="T40:BU42"/>
    <mergeCell ref="AA43:AB45"/>
    <mergeCell ref="AC43:AE45"/>
    <mergeCell ref="AF43:AG45"/>
    <mergeCell ref="AH43:AJ45"/>
    <mergeCell ref="D37:R39"/>
    <mergeCell ref="D40:R42"/>
    <mergeCell ref="D43:R45"/>
    <mergeCell ref="T43:W45"/>
    <mergeCell ref="X43:Z45"/>
    <mergeCell ref="B30:BU31"/>
    <mergeCell ref="D32:Q34"/>
    <mergeCell ref="T32:Y34"/>
    <mergeCell ref="Z32:AB34"/>
    <mergeCell ref="AC32:BU34"/>
    <mergeCell ref="D35:Q36"/>
    <mergeCell ref="T35:BT36"/>
    <mergeCell ref="D26:F27"/>
    <mergeCell ref="G26:AF27"/>
    <mergeCell ref="AH26:AJ27"/>
    <mergeCell ref="AK26:AW27"/>
    <mergeCell ref="AX26:BU27"/>
    <mergeCell ref="C28:AJ28"/>
    <mergeCell ref="AK28:BU28"/>
    <mergeCell ref="B24:BU25"/>
    <mergeCell ref="D20:F21"/>
    <mergeCell ref="G20:J21"/>
    <mergeCell ref="K20:O21"/>
    <mergeCell ref="P20:P21"/>
    <mergeCell ref="Q20:Z21"/>
    <mergeCell ref="AA20:AE21"/>
    <mergeCell ref="AF20:AI21"/>
    <mergeCell ref="AJ20:AK21"/>
    <mergeCell ref="AL20:AU21"/>
    <mergeCell ref="D14:BV17"/>
    <mergeCell ref="AO11:BB12"/>
    <mergeCell ref="BC11:BI12"/>
    <mergeCell ref="BJ11:BK12"/>
    <mergeCell ref="BL11:BN12"/>
    <mergeCell ref="BO11:BP12"/>
    <mergeCell ref="BQ11:BS12"/>
    <mergeCell ref="BT11:BU12"/>
    <mergeCell ref="AV20:AW21"/>
    <mergeCell ref="AX20:AY21"/>
    <mergeCell ref="AZ20:BC21"/>
    <mergeCell ref="BD20:BR21"/>
    <mergeCell ref="BS20:BU21"/>
    <mergeCell ref="A2:A5"/>
    <mergeCell ref="C6:BU7"/>
    <mergeCell ref="D2:K3"/>
    <mergeCell ref="L2:P3"/>
    <mergeCell ref="Q2:W3"/>
    <mergeCell ref="X2:AB3"/>
    <mergeCell ref="AC2:AI3"/>
    <mergeCell ref="AJ2:AW3"/>
    <mergeCell ref="AX2:BD3"/>
    <mergeCell ref="BE2:BS3"/>
  </mergeCells>
  <phoneticPr fontId="1"/>
  <conditionalFormatting sqref="D51:F52">
    <cfRule type="expression" dxfId="21" priority="8">
      <formula>#REF!="☑"</formula>
    </cfRule>
  </conditionalFormatting>
  <conditionalFormatting sqref="D54:F55">
    <cfRule type="expression" dxfId="20" priority="7">
      <formula>#REF!="☑"</formula>
    </cfRule>
  </conditionalFormatting>
  <conditionalFormatting sqref="G56:I57">
    <cfRule type="expression" dxfId="19" priority="6">
      <formula>#REF!="☑"</formula>
    </cfRule>
  </conditionalFormatting>
  <conditionalFormatting sqref="J58:L59">
    <cfRule type="expression" dxfId="18" priority="5">
      <formula>#REF!="☑"</formula>
    </cfRule>
  </conditionalFormatting>
  <conditionalFormatting sqref="AH58:AJ59">
    <cfRule type="expression" dxfId="17" priority="4">
      <formula>#REF!="☑"</formula>
    </cfRule>
  </conditionalFormatting>
  <conditionalFormatting sqref="G61:I62">
    <cfRule type="expression" dxfId="16" priority="3">
      <formula>#REF!="☑"</formula>
    </cfRule>
  </conditionalFormatting>
  <conditionalFormatting sqref="D26:F27">
    <cfRule type="expression" dxfId="15" priority="2">
      <formula>#REF!="☑"</formula>
    </cfRule>
  </conditionalFormatting>
  <conditionalFormatting sqref="AH26:AJ27">
    <cfRule type="expression" dxfId="14" priority="1">
      <formula>#REF!="☑"</formula>
    </cfRule>
  </conditionalFormatting>
  <dataValidations count="11">
    <dataValidation type="list" imeMode="halfAlpha" allowBlank="1" showInputMessage="1" sqref="BQ11:BS12" xr:uid="{67A8CA60-2A36-4B91-B792-E811460C2050}">
      <formula1>$BE$87:$BE$117</formula1>
    </dataValidation>
    <dataValidation type="list" allowBlank="1" showInputMessage="1" sqref="AH43:AJ45" xr:uid="{9E08A17B-2A61-4BB6-BDA6-479E9AD5D8C8}">
      <formula1>$BE$87:$BE$117</formula1>
    </dataValidation>
    <dataValidation type="list" allowBlank="1" showInputMessage="1" showErrorMessage="1" sqref="G20:J21 JC20:JF21 SY20:TB21 ACU20:ACX21 AMQ20:AMT21 AWM20:AWP21 BGI20:BGL21 BQE20:BQH21 CAA20:CAD21 CJW20:CJZ21 CTS20:CTV21 DDO20:DDR21 DNK20:DNN21 DXG20:DXJ21 EHC20:EHF21 EQY20:ERB21 FAU20:FAX21 FKQ20:FKT21 FUM20:FUP21 GEI20:GEL21 GOE20:GOH21 GYA20:GYD21 HHW20:HHZ21 HRS20:HRV21 IBO20:IBR21 ILK20:ILN21 IVG20:IVJ21 JFC20:JFF21 JOY20:JPB21 JYU20:JYX21 KIQ20:KIT21 KSM20:KSP21 LCI20:LCL21 LME20:LMH21 LWA20:LWD21 MFW20:MFZ21 MPS20:MPV21 MZO20:MZR21 NJK20:NJN21 NTG20:NTJ21 ODC20:ODF21 OMY20:ONB21 OWU20:OWX21 PGQ20:PGT21 PQM20:PQP21 QAI20:QAL21 QKE20:QKH21 QUA20:QUD21 RDW20:RDZ21 RNS20:RNV21 RXO20:RXR21 SHK20:SHN21 SRG20:SRJ21 TBC20:TBF21 TKY20:TLB21 TUU20:TUX21 UEQ20:UET21 UOM20:UOP21 UYI20:UYL21 VIE20:VIH21 VSA20:VSD21 WBW20:WBZ21 WLS20:WLV21 WVO20:WVR21 G65555:J65556 JC65555:JF65556 SY65555:TB65556 ACU65555:ACX65556 AMQ65555:AMT65556 AWM65555:AWP65556 BGI65555:BGL65556 BQE65555:BQH65556 CAA65555:CAD65556 CJW65555:CJZ65556 CTS65555:CTV65556 DDO65555:DDR65556 DNK65555:DNN65556 DXG65555:DXJ65556 EHC65555:EHF65556 EQY65555:ERB65556 FAU65555:FAX65556 FKQ65555:FKT65556 FUM65555:FUP65556 GEI65555:GEL65556 GOE65555:GOH65556 GYA65555:GYD65556 HHW65555:HHZ65556 HRS65555:HRV65556 IBO65555:IBR65556 ILK65555:ILN65556 IVG65555:IVJ65556 JFC65555:JFF65556 JOY65555:JPB65556 JYU65555:JYX65556 KIQ65555:KIT65556 KSM65555:KSP65556 LCI65555:LCL65556 LME65555:LMH65556 LWA65555:LWD65556 MFW65555:MFZ65556 MPS65555:MPV65556 MZO65555:MZR65556 NJK65555:NJN65556 NTG65555:NTJ65556 ODC65555:ODF65556 OMY65555:ONB65556 OWU65555:OWX65556 PGQ65555:PGT65556 PQM65555:PQP65556 QAI65555:QAL65556 QKE65555:QKH65556 QUA65555:QUD65556 RDW65555:RDZ65556 RNS65555:RNV65556 RXO65555:RXR65556 SHK65555:SHN65556 SRG65555:SRJ65556 TBC65555:TBF65556 TKY65555:TLB65556 TUU65555:TUX65556 UEQ65555:UET65556 UOM65555:UOP65556 UYI65555:UYL65556 VIE65555:VIH65556 VSA65555:VSD65556 WBW65555:WBZ65556 WLS65555:WLV65556 WVO65555:WVR65556 G131091:J131092 JC131091:JF131092 SY131091:TB131092 ACU131091:ACX131092 AMQ131091:AMT131092 AWM131091:AWP131092 BGI131091:BGL131092 BQE131091:BQH131092 CAA131091:CAD131092 CJW131091:CJZ131092 CTS131091:CTV131092 DDO131091:DDR131092 DNK131091:DNN131092 DXG131091:DXJ131092 EHC131091:EHF131092 EQY131091:ERB131092 FAU131091:FAX131092 FKQ131091:FKT131092 FUM131091:FUP131092 GEI131091:GEL131092 GOE131091:GOH131092 GYA131091:GYD131092 HHW131091:HHZ131092 HRS131091:HRV131092 IBO131091:IBR131092 ILK131091:ILN131092 IVG131091:IVJ131092 JFC131091:JFF131092 JOY131091:JPB131092 JYU131091:JYX131092 KIQ131091:KIT131092 KSM131091:KSP131092 LCI131091:LCL131092 LME131091:LMH131092 LWA131091:LWD131092 MFW131091:MFZ131092 MPS131091:MPV131092 MZO131091:MZR131092 NJK131091:NJN131092 NTG131091:NTJ131092 ODC131091:ODF131092 OMY131091:ONB131092 OWU131091:OWX131092 PGQ131091:PGT131092 PQM131091:PQP131092 QAI131091:QAL131092 QKE131091:QKH131092 QUA131091:QUD131092 RDW131091:RDZ131092 RNS131091:RNV131092 RXO131091:RXR131092 SHK131091:SHN131092 SRG131091:SRJ131092 TBC131091:TBF131092 TKY131091:TLB131092 TUU131091:TUX131092 UEQ131091:UET131092 UOM131091:UOP131092 UYI131091:UYL131092 VIE131091:VIH131092 VSA131091:VSD131092 WBW131091:WBZ131092 WLS131091:WLV131092 WVO131091:WVR131092 G196627:J196628 JC196627:JF196628 SY196627:TB196628 ACU196627:ACX196628 AMQ196627:AMT196628 AWM196627:AWP196628 BGI196627:BGL196628 BQE196627:BQH196628 CAA196627:CAD196628 CJW196627:CJZ196628 CTS196627:CTV196628 DDO196627:DDR196628 DNK196627:DNN196628 DXG196627:DXJ196628 EHC196627:EHF196628 EQY196627:ERB196628 FAU196627:FAX196628 FKQ196627:FKT196628 FUM196627:FUP196628 GEI196627:GEL196628 GOE196627:GOH196628 GYA196627:GYD196628 HHW196627:HHZ196628 HRS196627:HRV196628 IBO196627:IBR196628 ILK196627:ILN196628 IVG196627:IVJ196628 JFC196627:JFF196628 JOY196627:JPB196628 JYU196627:JYX196628 KIQ196627:KIT196628 KSM196627:KSP196628 LCI196627:LCL196628 LME196627:LMH196628 LWA196627:LWD196628 MFW196627:MFZ196628 MPS196627:MPV196628 MZO196627:MZR196628 NJK196627:NJN196628 NTG196627:NTJ196628 ODC196627:ODF196628 OMY196627:ONB196628 OWU196627:OWX196628 PGQ196627:PGT196628 PQM196627:PQP196628 QAI196627:QAL196628 QKE196627:QKH196628 QUA196627:QUD196628 RDW196627:RDZ196628 RNS196627:RNV196628 RXO196627:RXR196628 SHK196627:SHN196628 SRG196627:SRJ196628 TBC196627:TBF196628 TKY196627:TLB196628 TUU196627:TUX196628 UEQ196627:UET196628 UOM196627:UOP196628 UYI196627:UYL196628 VIE196627:VIH196628 VSA196627:VSD196628 WBW196627:WBZ196628 WLS196627:WLV196628 WVO196627:WVR196628 G262163:J262164 JC262163:JF262164 SY262163:TB262164 ACU262163:ACX262164 AMQ262163:AMT262164 AWM262163:AWP262164 BGI262163:BGL262164 BQE262163:BQH262164 CAA262163:CAD262164 CJW262163:CJZ262164 CTS262163:CTV262164 DDO262163:DDR262164 DNK262163:DNN262164 DXG262163:DXJ262164 EHC262163:EHF262164 EQY262163:ERB262164 FAU262163:FAX262164 FKQ262163:FKT262164 FUM262163:FUP262164 GEI262163:GEL262164 GOE262163:GOH262164 GYA262163:GYD262164 HHW262163:HHZ262164 HRS262163:HRV262164 IBO262163:IBR262164 ILK262163:ILN262164 IVG262163:IVJ262164 JFC262163:JFF262164 JOY262163:JPB262164 JYU262163:JYX262164 KIQ262163:KIT262164 KSM262163:KSP262164 LCI262163:LCL262164 LME262163:LMH262164 LWA262163:LWD262164 MFW262163:MFZ262164 MPS262163:MPV262164 MZO262163:MZR262164 NJK262163:NJN262164 NTG262163:NTJ262164 ODC262163:ODF262164 OMY262163:ONB262164 OWU262163:OWX262164 PGQ262163:PGT262164 PQM262163:PQP262164 QAI262163:QAL262164 QKE262163:QKH262164 QUA262163:QUD262164 RDW262163:RDZ262164 RNS262163:RNV262164 RXO262163:RXR262164 SHK262163:SHN262164 SRG262163:SRJ262164 TBC262163:TBF262164 TKY262163:TLB262164 TUU262163:TUX262164 UEQ262163:UET262164 UOM262163:UOP262164 UYI262163:UYL262164 VIE262163:VIH262164 VSA262163:VSD262164 WBW262163:WBZ262164 WLS262163:WLV262164 WVO262163:WVR262164 G327699:J327700 JC327699:JF327700 SY327699:TB327700 ACU327699:ACX327700 AMQ327699:AMT327700 AWM327699:AWP327700 BGI327699:BGL327700 BQE327699:BQH327700 CAA327699:CAD327700 CJW327699:CJZ327700 CTS327699:CTV327700 DDO327699:DDR327700 DNK327699:DNN327700 DXG327699:DXJ327700 EHC327699:EHF327700 EQY327699:ERB327700 FAU327699:FAX327700 FKQ327699:FKT327700 FUM327699:FUP327700 GEI327699:GEL327700 GOE327699:GOH327700 GYA327699:GYD327700 HHW327699:HHZ327700 HRS327699:HRV327700 IBO327699:IBR327700 ILK327699:ILN327700 IVG327699:IVJ327700 JFC327699:JFF327700 JOY327699:JPB327700 JYU327699:JYX327700 KIQ327699:KIT327700 KSM327699:KSP327700 LCI327699:LCL327700 LME327699:LMH327700 LWA327699:LWD327700 MFW327699:MFZ327700 MPS327699:MPV327700 MZO327699:MZR327700 NJK327699:NJN327700 NTG327699:NTJ327700 ODC327699:ODF327700 OMY327699:ONB327700 OWU327699:OWX327700 PGQ327699:PGT327700 PQM327699:PQP327700 QAI327699:QAL327700 QKE327699:QKH327700 QUA327699:QUD327700 RDW327699:RDZ327700 RNS327699:RNV327700 RXO327699:RXR327700 SHK327699:SHN327700 SRG327699:SRJ327700 TBC327699:TBF327700 TKY327699:TLB327700 TUU327699:TUX327700 UEQ327699:UET327700 UOM327699:UOP327700 UYI327699:UYL327700 VIE327699:VIH327700 VSA327699:VSD327700 WBW327699:WBZ327700 WLS327699:WLV327700 WVO327699:WVR327700 G393235:J393236 JC393235:JF393236 SY393235:TB393236 ACU393235:ACX393236 AMQ393235:AMT393236 AWM393235:AWP393236 BGI393235:BGL393236 BQE393235:BQH393236 CAA393235:CAD393236 CJW393235:CJZ393236 CTS393235:CTV393236 DDO393235:DDR393236 DNK393235:DNN393236 DXG393235:DXJ393236 EHC393235:EHF393236 EQY393235:ERB393236 FAU393235:FAX393236 FKQ393235:FKT393236 FUM393235:FUP393236 GEI393235:GEL393236 GOE393235:GOH393236 GYA393235:GYD393236 HHW393235:HHZ393236 HRS393235:HRV393236 IBO393235:IBR393236 ILK393235:ILN393236 IVG393235:IVJ393236 JFC393235:JFF393236 JOY393235:JPB393236 JYU393235:JYX393236 KIQ393235:KIT393236 KSM393235:KSP393236 LCI393235:LCL393236 LME393235:LMH393236 LWA393235:LWD393236 MFW393235:MFZ393236 MPS393235:MPV393236 MZO393235:MZR393236 NJK393235:NJN393236 NTG393235:NTJ393236 ODC393235:ODF393236 OMY393235:ONB393236 OWU393235:OWX393236 PGQ393235:PGT393236 PQM393235:PQP393236 QAI393235:QAL393236 QKE393235:QKH393236 QUA393235:QUD393236 RDW393235:RDZ393236 RNS393235:RNV393236 RXO393235:RXR393236 SHK393235:SHN393236 SRG393235:SRJ393236 TBC393235:TBF393236 TKY393235:TLB393236 TUU393235:TUX393236 UEQ393235:UET393236 UOM393235:UOP393236 UYI393235:UYL393236 VIE393235:VIH393236 VSA393235:VSD393236 WBW393235:WBZ393236 WLS393235:WLV393236 WVO393235:WVR393236 G458771:J458772 JC458771:JF458772 SY458771:TB458772 ACU458771:ACX458772 AMQ458771:AMT458772 AWM458771:AWP458772 BGI458771:BGL458772 BQE458771:BQH458772 CAA458771:CAD458772 CJW458771:CJZ458772 CTS458771:CTV458772 DDO458771:DDR458772 DNK458771:DNN458772 DXG458771:DXJ458772 EHC458771:EHF458772 EQY458771:ERB458772 FAU458771:FAX458772 FKQ458771:FKT458772 FUM458771:FUP458772 GEI458771:GEL458772 GOE458771:GOH458772 GYA458771:GYD458772 HHW458771:HHZ458772 HRS458771:HRV458772 IBO458771:IBR458772 ILK458771:ILN458772 IVG458771:IVJ458772 JFC458771:JFF458772 JOY458771:JPB458772 JYU458771:JYX458772 KIQ458771:KIT458772 KSM458771:KSP458772 LCI458771:LCL458772 LME458771:LMH458772 LWA458771:LWD458772 MFW458771:MFZ458772 MPS458771:MPV458772 MZO458771:MZR458772 NJK458771:NJN458772 NTG458771:NTJ458772 ODC458771:ODF458772 OMY458771:ONB458772 OWU458771:OWX458772 PGQ458771:PGT458772 PQM458771:PQP458772 QAI458771:QAL458772 QKE458771:QKH458772 QUA458771:QUD458772 RDW458771:RDZ458772 RNS458771:RNV458772 RXO458771:RXR458772 SHK458771:SHN458772 SRG458771:SRJ458772 TBC458771:TBF458772 TKY458771:TLB458772 TUU458771:TUX458772 UEQ458771:UET458772 UOM458771:UOP458772 UYI458771:UYL458772 VIE458771:VIH458772 VSA458771:VSD458772 WBW458771:WBZ458772 WLS458771:WLV458772 WVO458771:WVR458772 G524307:J524308 JC524307:JF524308 SY524307:TB524308 ACU524307:ACX524308 AMQ524307:AMT524308 AWM524307:AWP524308 BGI524307:BGL524308 BQE524307:BQH524308 CAA524307:CAD524308 CJW524307:CJZ524308 CTS524307:CTV524308 DDO524307:DDR524308 DNK524307:DNN524308 DXG524307:DXJ524308 EHC524307:EHF524308 EQY524307:ERB524308 FAU524307:FAX524308 FKQ524307:FKT524308 FUM524307:FUP524308 GEI524307:GEL524308 GOE524307:GOH524308 GYA524307:GYD524308 HHW524307:HHZ524308 HRS524307:HRV524308 IBO524307:IBR524308 ILK524307:ILN524308 IVG524307:IVJ524308 JFC524307:JFF524308 JOY524307:JPB524308 JYU524307:JYX524308 KIQ524307:KIT524308 KSM524307:KSP524308 LCI524307:LCL524308 LME524307:LMH524308 LWA524307:LWD524308 MFW524307:MFZ524308 MPS524307:MPV524308 MZO524307:MZR524308 NJK524307:NJN524308 NTG524307:NTJ524308 ODC524307:ODF524308 OMY524307:ONB524308 OWU524307:OWX524308 PGQ524307:PGT524308 PQM524307:PQP524308 QAI524307:QAL524308 QKE524307:QKH524308 QUA524307:QUD524308 RDW524307:RDZ524308 RNS524307:RNV524308 RXO524307:RXR524308 SHK524307:SHN524308 SRG524307:SRJ524308 TBC524307:TBF524308 TKY524307:TLB524308 TUU524307:TUX524308 UEQ524307:UET524308 UOM524307:UOP524308 UYI524307:UYL524308 VIE524307:VIH524308 VSA524307:VSD524308 WBW524307:WBZ524308 WLS524307:WLV524308 WVO524307:WVR524308 G589843:J589844 JC589843:JF589844 SY589843:TB589844 ACU589843:ACX589844 AMQ589843:AMT589844 AWM589843:AWP589844 BGI589843:BGL589844 BQE589843:BQH589844 CAA589843:CAD589844 CJW589843:CJZ589844 CTS589843:CTV589844 DDO589843:DDR589844 DNK589843:DNN589844 DXG589843:DXJ589844 EHC589843:EHF589844 EQY589843:ERB589844 FAU589843:FAX589844 FKQ589843:FKT589844 FUM589843:FUP589844 GEI589843:GEL589844 GOE589843:GOH589844 GYA589843:GYD589844 HHW589843:HHZ589844 HRS589843:HRV589844 IBO589843:IBR589844 ILK589843:ILN589844 IVG589843:IVJ589844 JFC589843:JFF589844 JOY589843:JPB589844 JYU589843:JYX589844 KIQ589843:KIT589844 KSM589843:KSP589844 LCI589843:LCL589844 LME589843:LMH589844 LWA589843:LWD589844 MFW589843:MFZ589844 MPS589843:MPV589844 MZO589843:MZR589844 NJK589843:NJN589844 NTG589843:NTJ589844 ODC589843:ODF589844 OMY589843:ONB589844 OWU589843:OWX589844 PGQ589843:PGT589844 PQM589843:PQP589844 QAI589843:QAL589844 QKE589843:QKH589844 QUA589843:QUD589844 RDW589843:RDZ589844 RNS589843:RNV589844 RXO589843:RXR589844 SHK589843:SHN589844 SRG589843:SRJ589844 TBC589843:TBF589844 TKY589843:TLB589844 TUU589843:TUX589844 UEQ589843:UET589844 UOM589843:UOP589844 UYI589843:UYL589844 VIE589843:VIH589844 VSA589843:VSD589844 WBW589843:WBZ589844 WLS589843:WLV589844 WVO589843:WVR589844 G655379:J655380 JC655379:JF655380 SY655379:TB655380 ACU655379:ACX655380 AMQ655379:AMT655380 AWM655379:AWP655380 BGI655379:BGL655380 BQE655379:BQH655380 CAA655379:CAD655380 CJW655379:CJZ655380 CTS655379:CTV655380 DDO655379:DDR655380 DNK655379:DNN655380 DXG655379:DXJ655380 EHC655379:EHF655380 EQY655379:ERB655380 FAU655379:FAX655380 FKQ655379:FKT655380 FUM655379:FUP655380 GEI655379:GEL655380 GOE655379:GOH655380 GYA655379:GYD655380 HHW655379:HHZ655380 HRS655379:HRV655380 IBO655379:IBR655380 ILK655379:ILN655380 IVG655379:IVJ655380 JFC655379:JFF655380 JOY655379:JPB655380 JYU655379:JYX655380 KIQ655379:KIT655380 KSM655379:KSP655380 LCI655379:LCL655380 LME655379:LMH655380 LWA655379:LWD655380 MFW655379:MFZ655380 MPS655379:MPV655380 MZO655379:MZR655380 NJK655379:NJN655380 NTG655379:NTJ655380 ODC655379:ODF655380 OMY655379:ONB655380 OWU655379:OWX655380 PGQ655379:PGT655380 PQM655379:PQP655380 QAI655379:QAL655380 QKE655379:QKH655380 QUA655379:QUD655380 RDW655379:RDZ655380 RNS655379:RNV655380 RXO655379:RXR655380 SHK655379:SHN655380 SRG655379:SRJ655380 TBC655379:TBF655380 TKY655379:TLB655380 TUU655379:TUX655380 UEQ655379:UET655380 UOM655379:UOP655380 UYI655379:UYL655380 VIE655379:VIH655380 VSA655379:VSD655380 WBW655379:WBZ655380 WLS655379:WLV655380 WVO655379:WVR655380 G720915:J720916 JC720915:JF720916 SY720915:TB720916 ACU720915:ACX720916 AMQ720915:AMT720916 AWM720915:AWP720916 BGI720915:BGL720916 BQE720915:BQH720916 CAA720915:CAD720916 CJW720915:CJZ720916 CTS720915:CTV720916 DDO720915:DDR720916 DNK720915:DNN720916 DXG720915:DXJ720916 EHC720915:EHF720916 EQY720915:ERB720916 FAU720915:FAX720916 FKQ720915:FKT720916 FUM720915:FUP720916 GEI720915:GEL720916 GOE720915:GOH720916 GYA720915:GYD720916 HHW720915:HHZ720916 HRS720915:HRV720916 IBO720915:IBR720916 ILK720915:ILN720916 IVG720915:IVJ720916 JFC720915:JFF720916 JOY720915:JPB720916 JYU720915:JYX720916 KIQ720915:KIT720916 KSM720915:KSP720916 LCI720915:LCL720916 LME720915:LMH720916 LWA720915:LWD720916 MFW720915:MFZ720916 MPS720915:MPV720916 MZO720915:MZR720916 NJK720915:NJN720916 NTG720915:NTJ720916 ODC720915:ODF720916 OMY720915:ONB720916 OWU720915:OWX720916 PGQ720915:PGT720916 PQM720915:PQP720916 QAI720915:QAL720916 QKE720915:QKH720916 QUA720915:QUD720916 RDW720915:RDZ720916 RNS720915:RNV720916 RXO720915:RXR720916 SHK720915:SHN720916 SRG720915:SRJ720916 TBC720915:TBF720916 TKY720915:TLB720916 TUU720915:TUX720916 UEQ720915:UET720916 UOM720915:UOP720916 UYI720915:UYL720916 VIE720915:VIH720916 VSA720915:VSD720916 WBW720915:WBZ720916 WLS720915:WLV720916 WVO720915:WVR720916 G786451:J786452 JC786451:JF786452 SY786451:TB786452 ACU786451:ACX786452 AMQ786451:AMT786452 AWM786451:AWP786452 BGI786451:BGL786452 BQE786451:BQH786452 CAA786451:CAD786452 CJW786451:CJZ786452 CTS786451:CTV786452 DDO786451:DDR786452 DNK786451:DNN786452 DXG786451:DXJ786452 EHC786451:EHF786452 EQY786451:ERB786452 FAU786451:FAX786452 FKQ786451:FKT786452 FUM786451:FUP786452 GEI786451:GEL786452 GOE786451:GOH786452 GYA786451:GYD786452 HHW786451:HHZ786452 HRS786451:HRV786452 IBO786451:IBR786452 ILK786451:ILN786452 IVG786451:IVJ786452 JFC786451:JFF786452 JOY786451:JPB786452 JYU786451:JYX786452 KIQ786451:KIT786452 KSM786451:KSP786452 LCI786451:LCL786452 LME786451:LMH786452 LWA786451:LWD786452 MFW786451:MFZ786452 MPS786451:MPV786452 MZO786451:MZR786452 NJK786451:NJN786452 NTG786451:NTJ786452 ODC786451:ODF786452 OMY786451:ONB786452 OWU786451:OWX786452 PGQ786451:PGT786452 PQM786451:PQP786452 QAI786451:QAL786452 QKE786451:QKH786452 QUA786451:QUD786452 RDW786451:RDZ786452 RNS786451:RNV786452 RXO786451:RXR786452 SHK786451:SHN786452 SRG786451:SRJ786452 TBC786451:TBF786452 TKY786451:TLB786452 TUU786451:TUX786452 UEQ786451:UET786452 UOM786451:UOP786452 UYI786451:UYL786452 VIE786451:VIH786452 VSA786451:VSD786452 WBW786451:WBZ786452 WLS786451:WLV786452 WVO786451:WVR786452 G851987:J851988 JC851987:JF851988 SY851987:TB851988 ACU851987:ACX851988 AMQ851987:AMT851988 AWM851987:AWP851988 BGI851987:BGL851988 BQE851987:BQH851988 CAA851987:CAD851988 CJW851987:CJZ851988 CTS851987:CTV851988 DDO851987:DDR851988 DNK851987:DNN851988 DXG851987:DXJ851988 EHC851987:EHF851988 EQY851987:ERB851988 FAU851987:FAX851988 FKQ851987:FKT851988 FUM851987:FUP851988 GEI851987:GEL851988 GOE851987:GOH851988 GYA851987:GYD851988 HHW851987:HHZ851988 HRS851987:HRV851988 IBO851987:IBR851988 ILK851987:ILN851988 IVG851987:IVJ851988 JFC851987:JFF851988 JOY851987:JPB851988 JYU851987:JYX851988 KIQ851987:KIT851988 KSM851987:KSP851988 LCI851987:LCL851988 LME851987:LMH851988 LWA851987:LWD851988 MFW851987:MFZ851988 MPS851987:MPV851988 MZO851987:MZR851988 NJK851987:NJN851988 NTG851987:NTJ851988 ODC851987:ODF851988 OMY851987:ONB851988 OWU851987:OWX851988 PGQ851987:PGT851988 PQM851987:PQP851988 QAI851987:QAL851988 QKE851987:QKH851988 QUA851987:QUD851988 RDW851987:RDZ851988 RNS851987:RNV851988 RXO851987:RXR851988 SHK851987:SHN851988 SRG851987:SRJ851988 TBC851987:TBF851988 TKY851987:TLB851988 TUU851987:TUX851988 UEQ851987:UET851988 UOM851987:UOP851988 UYI851987:UYL851988 VIE851987:VIH851988 VSA851987:VSD851988 WBW851987:WBZ851988 WLS851987:WLV851988 WVO851987:WVR851988 G917523:J917524 JC917523:JF917524 SY917523:TB917524 ACU917523:ACX917524 AMQ917523:AMT917524 AWM917523:AWP917524 BGI917523:BGL917524 BQE917523:BQH917524 CAA917523:CAD917524 CJW917523:CJZ917524 CTS917523:CTV917524 DDO917523:DDR917524 DNK917523:DNN917524 DXG917523:DXJ917524 EHC917523:EHF917524 EQY917523:ERB917524 FAU917523:FAX917524 FKQ917523:FKT917524 FUM917523:FUP917524 GEI917523:GEL917524 GOE917523:GOH917524 GYA917523:GYD917524 HHW917523:HHZ917524 HRS917523:HRV917524 IBO917523:IBR917524 ILK917523:ILN917524 IVG917523:IVJ917524 JFC917523:JFF917524 JOY917523:JPB917524 JYU917523:JYX917524 KIQ917523:KIT917524 KSM917523:KSP917524 LCI917523:LCL917524 LME917523:LMH917524 LWA917523:LWD917524 MFW917523:MFZ917524 MPS917523:MPV917524 MZO917523:MZR917524 NJK917523:NJN917524 NTG917523:NTJ917524 ODC917523:ODF917524 OMY917523:ONB917524 OWU917523:OWX917524 PGQ917523:PGT917524 PQM917523:PQP917524 QAI917523:QAL917524 QKE917523:QKH917524 QUA917523:QUD917524 RDW917523:RDZ917524 RNS917523:RNV917524 RXO917523:RXR917524 SHK917523:SHN917524 SRG917523:SRJ917524 TBC917523:TBF917524 TKY917523:TLB917524 TUU917523:TUX917524 UEQ917523:UET917524 UOM917523:UOP917524 UYI917523:UYL917524 VIE917523:VIH917524 VSA917523:VSD917524 WBW917523:WBZ917524 WLS917523:WLV917524 WVO917523:WVR917524 G983059:J983060 JC983059:JF983060 SY983059:TB983060 ACU983059:ACX983060 AMQ983059:AMT983060 AWM983059:AWP983060 BGI983059:BGL983060 BQE983059:BQH983060 CAA983059:CAD983060 CJW983059:CJZ983060 CTS983059:CTV983060 DDO983059:DDR983060 DNK983059:DNN983060 DXG983059:DXJ983060 EHC983059:EHF983060 EQY983059:ERB983060 FAU983059:FAX983060 FKQ983059:FKT983060 FUM983059:FUP983060 GEI983059:GEL983060 GOE983059:GOH983060 GYA983059:GYD983060 HHW983059:HHZ983060 HRS983059:HRV983060 IBO983059:IBR983060 ILK983059:ILN983060 IVG983059:IVJ983060 JFC983059:JFF983060 JOY983059:JPB983060 JYU983059:JYX983060 KIQ983059:KIT983060 KSM983059:KSP983060 LCI983059:LCL983060 LME983059:LMH983060 LWA983059:LWD983060 MFW983059:MFZ983060 MPS983059:MPV983060 MZO983059:MZR983060 NJK983059:NJN983060 NTG983059:NTJ983060 ODC983059:ODF983060 OMY983059:ONB983060 OWU983059:OWX983060 PGQ983059:PGT983060 PQM983059:PQP983060 QAI983059:QAL983060 QKE983059:QKH983060 QUA983059:QUD983060 RDW983059:RDZ983060 RNS983059:RNV983060 RXO983059:RXR983060 SHK983059:SHN983060 SRG983059:SRJ983060 TBC983059:TBF983060 TKY983059:TLB983060 TUU983059:TUX983060 UEQ983059:UET983060 UOM983059:UOP983060 UYI983059:UYL983060 VIE983059:VIH983060 VSA983059:VSD983060 WBW983059:WBZ983060 WLS983059:WLV983060 WVO983059:WVR983060" xr:uid="{14F41F0F-DFA5-4D3B-8DFD-8B56B08583CA}">
      <formula1>"一級,二級,木造"</formula1>
    </dataValidation>
    <dataValidation type="list" allowBlank="1" showInputMessage="1" showErrorMessage="1" sqref="G56:I57 JC56:JE57 SY56:TA57 ACU56:ACW57 AMQ56:AMS57 AWM56:AWO57 BGI56:BGK57 BQE56:BQG57 CAA56:CAC57 CJW56:CJY57 CTS56:CTU57 DDO56:DDQ57 DNK56:DNM57 DXG56:DXI57 EHC56:EHE57 EQY56:ERA57 FAU56:FAW57 FKQ56:FKS57 FUM56:FUO57 GEI56:GEK57 GOE56:GOG57 GYA56:GYC57 HHW56:HHY57 HRS56:HRU57 IBO56:IBQ57 ILK56:ILM57 IVG56:IVI57 JFC56:JFE57 JOY56:JPA57 JYU56:JYW57 KIQ56:KIS57 KSM56:KSO57 LCI56:LCK57 LME56:LMG57 LWA56:LWC57 MFW56:MFY57 MPS56:MPU57 MZO56:MZQ57 NJK56:NJM57 NTG56:NTI57 ODC56:ODE57 OMY56:ONA57 OWU56:OWW57 PGQ56:PGS57 PQM56:PQO57 QAI56:QAK57 QKE56:QKG57 QUA56:QUC57 RDW56:RDY57 RNS56:RNU57 RXO56:RXQ57 SHK56:SHM57 SRG56:SRI57 TBC56:TBE57 TKY56:TLA57 TUU56:TUW57 UEQ56:UES57 UOM56:UOO57 UYI56:UYK57 VIE56:VIG57 VSA56:VSC57 WBW56:WBY57 WLS56:WLU57 WVO56:WVQ57 G65586:I65587 JC65586:JE65587 SY65586:TA65587 ACU65586:ACW65587 AMQ65586:AMS65587 AWM65586:AWO65587 BGI65586:BGK65587 BQE65586:BQG65587 CAA65586:CAC65587 CJW65586:CJY65587 CTS65586:CTU65587 DDO65586:DDQ65587 DNK65586:DNM65587 DXG65586:DXI65587 EHC65586:EHE65587 EQY65586:ERA65587 FAU65586:FAW65587 FKQ65586:FKS65587 FUM65586:FUO65587 GEI65586:GEK65587 GOE65586:GOG65587 GYA65586:GYC65587 HHW65586:HHY65587 HRS65586:HRU65587 IBO65586:IBQ65587 ILK65586:ILM65587 IVG65586:IVI65587 JFC65586:JFE65587 JOY65586:JPA65587 JYU65586:JYW65587 KIQ65586:KIS65587 KSM65586:KSO65587 LCI65586:LCK65587 LME65586:LMG65587 LWA65586:LWC65587 MFW65586:MFY65587 MPS65586:MPU65587 MZO65586:MZQ65587 NJK65586:NJM65587 NTG65586:NTI65587 ODC65586:ODE65587 OMY65586:ONA65587 OWU65586:OWW65587 PGQ65586:PGS65587 PQM65586:PQO65587 QAI65586:QAK65587 QKE65586:QKG65587 QUA65586:QUC65587 RDW65586:RDY65587 RNS65586:RNU65587 RXO65586:RXQ65587 SHK65586:SHM65587 SRG65586:SRI65587 TBC65586:TBE65587 TKY65586:TLA65587 TUU65586:TUW65587 UEQ65586:UES65587 UOM65586:UOO65587 UYI65586:UYK65587 VIE65586:VIG65587 VSA65586:VSC65587 WBW65586:WBY65587 WLS65586:WLU65587 WVO65586:WVQ65587 G131122:I131123 JC131122:JE131123 SY131122:TA131123 ACU131122:ACW131123 AMQ131122:AMS131123 AWM131122:AWO131123 BGI131122:BGK131123 BQE131122:BQG131123 CAA131122:CAC131123 CJW131122:CJY131123 CTS131122:CTU131123 DDO131122:DDQ131123 DNK131122:DNM131123 DXG131122:DXI131123 EHC131122:EHE131123 EQY131122:ERA131123 FAU131122:FAW131123 FKQ131122:FKS131123 FUM131122:FUO131123 GEI131122:GEK131123 GOE131122:GOG131123 GYA131122:GYC131123 HHW131122:HHY131123 HRS131122:HRU131123 IBO131122:IBQ131123 ILK131122:ILM131123 IVG131122:IVI131123 JFC131122:JFE131123 JOY131122:JPA131123 JYU131122:JYW131123 KIQ131122:KIS131123 KSM131122:KSO131123 LCI131122:LCK131123 LME131122:LMG131123 LWA131122:LWC131123 MFW131122:MFY131123 MPS131122:MPU131123 MZO131122:MZQ131123 NJK131122:NJM131123 NTG131122:NTI131123 ODC131122:ODE131123 OMY131122:ONA131123 OWU131122:OWW131123 PGQ131122:PGS131123 PQM131122:PQO131123 QAI131122:QAK131123 QKE131122:QKG131123 QUA131122:QUC131123 RDW131122:RDY131123 RNS131122:RNU131123 RXO131122:RXQ131123 SHK131122:SHM131123 SRG131122:SRI131123 TBC131122:TBE131123 TKY131122:TLA131123 TUU131122:TUW131123 UEQ131122:UES131123 UOM131122:UOO131123 UYI131122:UYK131123 VIE131122:VIG131123 VSA131122:VSC131123 WBW131122:WBY131123 WLS131122:WLU131123 WVO131122:WVQ131123 G196658:I196659 JC196658:JE196659 SY196658:TA196659 ACU196658:ACW196659 AMQ196658:AMS196659 AWM196658:AWO196659 BGI196658:BGK196659 BQE196658:BQG196659 CAA196658:CAC196659 CJW196658:CJY196659 CTS196658:CTU196659 DDO196658:DDQ196659 DNK196658:DNM196659 DXG196658:DXI196659 EHC196658:EHE196659 EQY196658:ERA196659 FAU196658:FAW196659 FKQ196658:FKS196659 FUM196658:FUO196659 GEI196658:GEK196659 GOE196658:GOG196659 GYA196658:GYC196659 HHW196658:HHY196659 HRS196658:HRU196659 IBO196658:IBQ196659 ILK196658:ILM196659 IVG196658:IVI196659 JFC196658:JFE196659 JOY196658:JPA196659 JYU196658:JYW196659 KIQ196658:KIS196659 KSM196658:KSO196659 LCI196658:LCK196659 LME196658:LMG196659 LWA196658:LWC196659 MFW196658:MFY196659 MPS196658:MPU196659 MZO196658:MZQ196659 NJK196658:NJM196659 NTG196658:NTI196659 ODC196658:ODE196659 OMY196658:ONA196659 OWU196658:OWW196659 PGQ196658:PGS196659 PQM196658:PQO196659 QAI196658:QAK196659 QKE196658:QKG196659 QUA196658:QUC196659 RDW196658:RDY196659 RNS196658:RNU196659 RXO196658:RXQ196659 SHK196658:SHM196659 SRG196658:SRI196659 TBC196658:TBE196659 TKY196658:TLA196659 TUU196658:TUW196659 UEQ196658:UES196659 UOM196658:UOO196659 UYI196658:UYK196659 VIE196658:VIG196659 VSA196658:VSC196659 WBW196658:WBY196659 WLS196658:WLU196659 WVO196658:WVQ196659 G262194:I262195 JC262194:JE262195 SY262194:TA262195 ACU262194:ACW262195 AMQ262194:AMS262195 AWM262194:AWO262195 BGI262194:BGK262195 BQE262194:BQG262195 CAA262194:CAC262195 CJW262194:CJY262195 CTS262194:CTU262195 DDO262194:DDQ262195 DNK262194:DNM262195 DXG262194:DXI262195 EHC262194:EHE262195 EQY262194:ERA262195 FAU262194:FAW262195 FKQ262194:FKS262195 FUM262194:FUO262195 GEI262194:GEK262195 GOE262194:GOG262195 GYA262194:GYC262195 HHW262194:HHY262195 HRS262194:HRU262195 IBO262194:IBQ262195 ILK262194:ILM262195 IVG262194:IVI262195 JFC262194:JFE262195 JOY262194:JPA262195 JYU262194:JYW262195 KIQ262194:KIS262195 KSM262194:KSO262195 LCI262194:LCK262195 LME262194:LMG262195 LWA262194:LWC262195 MFW262194:MFY262195 MPS262194:MPU262195 MZO262194:MZQ262195 NJK262194:NJM262195 NTG262194:NTI262195 ODC262194:ODE262195 OMY262194:ONA262195 OWU262194:OWW262195 PGQ262194:PGS262195 PQM262194:PQO262195 QAI262194:QAK262195 QKE262194:QKG262195 QUA262194:QUC262195 RDW262194:RDY262195 RNS262194:RNU262195 RXO262194:RXQ262195 SHK262194:SHM262195 SRG262194:SRI262195 TBC262194:TBE262195 TKY262194:TLA262195 TUU262194:TUW262195 UEQ262194:UES262195 UOM262194:UOO262195 UYI262194:UYK262195 VIE262194:VIG262195 VSA262194:VSC262195 WBW262194:WBY262195 WLS262194:WLU262195 WVO262194:WVQ262195 G327730:I327731 JC327730:JE327731 SY327730:TA327731 ACU327730:ACW327731 AMQ327730:AMS327731 AWM327730:AWO327731 BGI327730:BGK327731 BQE327730:BQG327731 CAA327730:CAC327731 CJW327730:CJY327731 CTS327730:CTU327731 DDO327730:DDQ327731 DNK327730:DNM327731 DXG327730:DXI327731 EHC327730:EHE327731 EQY327730:ERA327731 FAU327730:FAW327731 FKQ327730:FKS327731 FUM327730:FUO327731 GEI327730:GEK327731 GOE327730:GOG327731 GYA327730:GYC327731 HHW327730:HHY327731 HRS327730:HRU327731 IBO327730:IBQ327731 ILK327730:ILM327731 IVG327730:IVI327731 JFC327730:JFE327731 JOY327730:JPA327731 JYU327730:JYW327731 KIQ327730:KIS327731 KSM327730:KSO327731 LCI327730:LCK327731 LME327730:LMG327731 LWA327730:LWC327731 MFW327730:MFY327731 MPS327730:MPU327731 MZO327730:MZQ327731 NJK327730:NJM327731 NTG327730:NTI327731 ODC327730:ODE327731 OMY327730:ONA327731 OWU327730:OWW327731 PGQ327730:PGS327731 PQM327730:PQO327731 QAI327730:QAK327731 QKE327730:QKG327731 QUA327730:QUC327731 RDW327730:RDY327731 RNS327730:RNU327731 RXO327730:RXQ327731 SHK327730:SHM327731 SRG327730:SRI327731 TBC327730:TBE327731 TKY327730:TLA327731 TUU327730:TUW327731 UEQ327730:UES327731 UOM327730:UOO327731 UYI327730:UYK327731 VIE327730:VIG327731 VSA327730:VSC327731 WBW327730:WBY327731 WLS327730:WLU327731 WVO327730:WVQ327731 G393266:I393267 JC393266:JE393267 SY393266:TA393267 ACU393266:ACW393267 AMQ393266:AMS393267 AWM393266:AWO393267 BGI393266:BGK393267 BQE393266:BQG393267 CAA393266:CAC393267 CJW393266:CJY393267 CTS393266:CTU393267 DDO393266:DDQ393267 DNK393266:DNM393267 DXG393266:DXI393267 EHC393266:EHE393267 EQY393266:ERA393267 FAU393266:FAW393267 FKQ393266:FKS393267 FUM393266:FUO393267 GEI393266:GEK393267 GOE393266:GOG393267 GYA393266:GYC393267 HHW393266:HHY393267 HRS393266:HRU393267 IBO393266:IBQ393267 ILK393266:ILM393267 IVG393266:IVI393267 JFC393266:JFE393267 JOY393266:JPA393267 JYU393266:JYW393267 KIQ393266:KIS393267 KSM393266:KSO393267 LCI393266:LCK393267 LME393266:LMG393267 LWA393266:LWC393267 MFW393266:MFY393267 MPS393266:MPU393267 MZO393266:MZQ393267 NJK393266:NJM393267 NTG393266:NTI393267 ODC393266:ODE393267 OMY393266:ONA393267 OWU393266:OWW393267 PGQ393266:PGS393267 PQM393266:PQO393267 QAI393266:QAK393267 QKE393266:QKG393267 QUA393266:QUC393267 RDW393266:RDY393267 RNS393266:RNU393267 RXO393266:RXQ393267 SHK393266:SHM393267 SRG393266:SRI393267 TBC393266:TBE393267 TKY393266:TLA393267 TUU393266:TUW393267 UEQ393266:UES393267 UOM393266:UOO393267 UYI393266:UYK393267 VIE393266:VIG393267 VSA393266:VSC393267 WBW393266:WBY393267 WLS393266:WLU393267 WVO393266:WVQ393267 G458802:I458803 JC458802:JE458803 SY458802:TA458803 ACU458802:ACW458803 AMQ458802:AMS458803 AWM458802:AWO458803 BGI458802:BGK458803 BQE458802:BQG458803 CAA458802:CAC458803 CJW458802:CJY458803 CTS458802:CTU458803 DDO458802:DDQ458803 DNK458802:DNM458803 DXG458802:DXI458803 EHC458802:EHE458803 EQY458802:ERA458803 FAU458802:FAW458803 FKQ458802:FKS458803 FUM458802:FUO458803 GEI458802:GEK458803 GOE458802:GOG458803 GYA458802:GYC458803 HHW458802:HHY458803 HRS458802:HRU458803 IBO458802:IBQ458803 ILK458802:ILM458803 IVG458802:IVI458803 JFC458802:JFE458803 JOY458802:JPA458803 JYU458802:JYW458803 KIQ458802:KIS458803 KSM458802:KSO458803 LCI458802:LCK458803 LME458802:LMG458803 LWA458802:LWC458803 MFW458802:MFY458803 MPS458802:MPU458803 MZO458802:MZQ458803 NJK458802:NJM458803 NTG458802:NTI458803 ODC458802:ODE458803 OMY458802:ONA458803 OWU458802:OWW458803 PGQ458802:PGS458803 PQM458802:PQO458803 QAI458802:QAK458803 QKE458802:QKG458803 QUA458802:QUC458803 RDW458802:RDY458803 RNS458802:RNU458803 RXO458802:RXQ458803 SHK458802:SHM458803 SRG458802:SRI458803 TBC458802:TBE458803 TKY458802:TLA458803 TUU458802:TUW458803 UEQ458802:UES458803 UOM458802:UOO458803 UYI458802:UYK458803 VIE458802:VIG458803 VSA458802:VSC458803 WBW458802:WBY458803 WLS458802:WLU458803 WVO458802:WVQ458803 G524338:I524339 JC524338:JE524339 SY524338:TA524339 ACU524338:ACW524339 AMQ524338:AMS524339 AWM524338:AWO524339 BGI524338:BGK524339 BQE524338:BQG524339 CAA524338:CAC524339 CJW524338:CJY524339 CTS524338:CTU524339 DDO524338:DDQ524339 DNK524338:DNM524339 DXG524338:DXI524339 EHC524338:EHE524339 EQY524338:ERA524339 FAU524338:FAW524339 FKQ524338:FKS524339 FUM524338:FUO524339 GEI524338:GEK524339 GOE524338:GOG524339 GYA524338:GYC524339 HHW524338:HHY524339 HRS524338:HRU524339 IBO524338:IBQ524339 ILK524338:ILM524339 IVG524338:IVI524339 JFC524338:JFE524339 JOY524338:JPA524339 JYU524338:JYW524339 KIQ524338:KIS524339 KSM524338:KSO524339 LCI524338:LCK524339 LME524338:LMG524339 LWA524338:LWC524339 MFW524338:MFY524339 MPS524338:MPU524339 MZO524338:MZQ524339 NJK524338:NJM524339 NTG524338:NTI524339 ODC524338:ODE524339 OMY524338:ONA524339 OWU524338:OWW524339 PGQ524338:PGS524339 PQM524338:PQO524339 QAI524338:QAK524339 QKE524338:QKG524339 QUA524338:QUC524339 RDW524338:RDY524339 RNS524338:RNU524339 RXO524338:RXQ524339 SHK524338:SHM524339 SRG524338:SRI524339 TBC524338:TBE524339 TKY524338:TLA524339 TUU524338:TUW524339 UEQ524338:UES524339 UOM524338:UOO524339 UYI524338:UYK524339 VIE524338:VIG524339 VSA524338:VSC524339 WBW524338:WBY524339 WLS524338:WLU524339 WVO524338:WVQ524339 G589874:I589875 JC589874:JE589875 SY589874:TA589875 ACU589874:ACW589875 AMQ589874:AMS589875 AWM589874:AWO589875 BGI589874:BGK589875 BQE589874:BQG589875 CAA589874:CAC589875 CJW589874:CJY589875 CTS589874:CTU589875 DDO589874:DDQ589875 DNK589874:DNM589875 DXG589874:DXI589875 EHC589874:EHE589875 EQY589874:ERA589875 FAU589874:FAW589875 FKQ589874:FKS589875 FUM589874:FUO589875 GEI589874:GEK589875 GOE589874:GOG589875 GYA589874:GYC589875 HHW589874:HHY589875 HRS589874:HRU589875 IBO589874:IBQ589875 ILK589874:ILM589875 IVG589874:IVI589875 JFC589874:JFE589875 JOY589874:JPA589875 JYU589874:JYW589875 KIQ589874:KIS589875 KSM589874:KSO589875 LCI589874:LCK589875 LME589874:LMG589875 LWA589874:LWC589875 MFW589874:MFY589875 MPS589874:MPU589875 MZO589874:MZQ589875 NJK589874:NJM589875 NTG589874:NTI589875 ODC589874:ODE589875 OMY589874:ONA589875 OWU589874:OWW589875 PGQ589874:PGS589875 PQM589874:PQO589875 QAI589874:QAK589875 QKE589874:QKG589875 QUA589874:QUC589875 RDW589874:RDY589875 RNS589874:RNU589875 RXO589874:RXQ589875 SHK589874:SHM589875 SRG589874:SRI589875 TBC589874:TBE589875 TKY589874:TLA589875 TUU589874:TUW589875 UEQ589874:UES589875 UOM589874:UOO589875 UYI589874:UYK589875 VIE589874:VIG589875 VSA589874:VSC589875 WBW589874:WBY589875 WLS589874:WLU589875 WVO589874:WVQ589875 G655410:I655411 JC655410:JE655411 SY655410:TA655411 ACU655410:ACW655411 AMQ655410:AMS655411 AWM655410:AWO655411 BGI655410:BGK655411 BQE655410:BQG655411 CAA655410:CAC655411 CJW655410:CJY655411 CTS655410:CTU655411 DDO655410:DDQ655411 DNK655410:DNM655411 DXG655410:DXI655411 EHC655410:EHE655411 EQY655410:ERA655411 FAU655410:FAW655411 FKQ655410:FKS655411 FUM655410:FUO655411 GEI655410:GEK655411 GOE655410:GOG655411 GYA655410:GYC655411 HHW655410:HHY655411 HRS655410:HRU655411 IBO655410:IBQ655411 ILK655410:ILM655411 IVG655410:IVI655411 JFC655410:JFE655411 JOY655410:JPA655411 JYU655410:JYW655411 KIQ655410:KIS655411 KSM655410:KSO655411 LCI655410:LCK655411 LME655410:LMG655411 LWA655410:LWC655411 MFW655410:MFY655411 MPS655410:MPU655411 MZO655410:MZQ655411 NJK655410:NJM655411 NTG655410:NTI655411 ODC655410:ODE655411 OMY655410:ONA655411 OWU655410:OWW655411 PGQ655410:PGS655411 PQM655410:PQO655411 QAI655410:QAK655411 QKE655410:QKG655411 QUA655410:QUC655411 RDW655410:RDY655411 RNS655410:RNU655411 RXO655410:RXQ655411 SHK655410:SHM655411 SRG655410:SRI655411 TBC655410:TBE655411 TKY655410:TLA655411 TUU655410:TUW655411 UEQ655410:UES655411 UOM655410:UOO655411 UYI655410:UYK655411 VIE655410:VIG655411 VSA655410:VSC655411 WBW655410:WBY655411 WLS655410:WLU655411 WVO655410:WVQ655411 G720946:I720947 JC720946:JE720947 SY720946:TA720947 ACU720946:ACW720947 AMQ720946:AMS720947 AWM720946:AWO720947 BGI720946:BGK720947 BQE720946:BQG720947 CAA720946:CAC720947 CJW720946:CJY720947 CTS720946:CTU720947 DDO720946:DDQ720947 DNK720946:DNM720947 DXG720946:DXI720947 EHC720946:EHE720947 EQY720946:ERA720947 FAU720946:FAW720947 FKQ720946:FKS720947 FUM720946:FUO720947 GEI720946:GEK720947 GOE720946:GOG720947 GYA720946:GYC720947 HHW720946:HHY720947 HRS720946:HRU720947 IBO720946:IBQ720947 ILK720946:ILM720947 IVG720946:IVI720947 JFC720946:JFE720947 JOY720946:JPA720947 JYU720946:JYW720947 KIQ720946:KIS720947 KSM720946:KSO720947 LCI720946:LCK720947 LME720946:LMG720947 LWA720946:LWC720947 MFW720946:MFY720947 MPS720946:MPU720947 MZO720946:MZQ720947 NJK720946:NJM720947 NTG720946:NTI720947 ODC720946:ODE720947 OMY720946:ONA720947 OWU720946:OWW720947 PGQ720946:PGS720947 PQM720946:PQO720947 QAI720946:QAK720947 QKE720946:QKG720947 QUA720946:QUC720947 RDW720946:RDY720947 RNS720946:RNU720947 RXO720946:RXQ720947 SHK720946:SHM720947 SRG720946:SRI720947 TBC720946:TBE720947 TKY720946:TLA720947 TUU720946:TUW720947 UEQ720946:UES720947 UOM720946:UOO720947 UYI720946:UYK720947 VIE720946:VIG720947 VSA720946:VSC720947 WBW720946:WBY720947 WLS720946:WLU720947 WVO720946:WVQ720947 G786482:I786483 JC786482:JE786483 SY786482:TA786483 ACU786482:ACW786483 AMQ786482:AMS786483 AWM786482:AWO786483 BGI786482:BGK786483 BQE786482:BQG786483 CAA786482:CAC786483 CJW786482:CJY786483 CTS786482:CTU786483 DDO786482:DDQ786483 DNK786482:DNM786483 DXG786482:DXI786483 EHC786482:EHE786483 EQY786482:ERA786483 FAU786482:FAW786483 FKQ786482:FKS786483 FUM786482:FUO786483 GEI786482:GEK786483 GOE786482:GOG786483 GYA786482:GYC786483 HHW786482:HHY786483 HRS786482:HRU786483 IBO786482:IBQ786483 ILK786482:ILM786483 IVG786482:IVI786483 JFC786482:JFE786483 JOY786482:JPA786483 JYU786482:JYW786483 KIQ786482:KIS786483 KSM786482:KSO786483 LCI786482:LCK786483 LME786482:LMG786483 LWA786482:LWC786483 MFW786482:MFY786483 MPS786482:MPU786483 MZO786482:MZQ786483 NJK786482:NJM786483 NTG786482:NTI786483 ODC786482:ODE786483 OMY786482:ONA786483 OWU786482:OWW786483 PGQ786482:PGS786483 PQM786482:PQO786483 QAI786482:QAK786483 QKE786482:QKG786483 QUA786482:QUC786483 RDW786482:RDY786483 RNS786482:RNU786483 RXO786482:RXQ786483 SHK786482:SHM786483 SRG786482:SRI786483 TBC786482:TBE786483 TKY786482:TLA786483 TUU786482:TUW786483 UEQ786482:UES786483 UOM786482:UOO786483 UYI786482:UYK786483 VIE786482:VIG786483 VSA786482:VSC786483 WBW786482:WBY786483 WLS786482:WLU786483 WVO786482:WVQ786483 G852018:I852019 JC852018:JE852019 SY852018:TA852019 ACU852018:ACW852019 AMQ852018:AMS852019 AWM852018:AWO852019 BGI852018:BGK852019 BQE852018:BQG852019 CAA852018:CAC852019 CJW852018:CJY852019 CTS852018:CTU852019 DDO852018:DDQ852019 DNK852018:DNM852019 DXG852018:DXI852019 EHC852018:EHE852019 EQY852018:ERA852019 FAU852018:FAW852019 FKQ852018:FKS852019 FUM852018:FUO852019 GEI852018:GEK852019 GOE852018:GOG852019 GYA852018:GYC852019 HHW852018:HHY852019 HRS852018:HRU852019 IBO852018:IBQ852019 ILK852018:ILM852019 IVG852018:IVI852019 JFC852018:JFE852019 JOY852018:JPA852019 JYU852018:JYW852019 KIQ852018:KIS852019 KSM852018:KSO852019 LCI852018:LCK852019 LME852018:LMG852019 LWA852018:LWC852019 MFW852018:MFY852019 MPS852018:MPU852019 MZO852018:MZQ852019 NJK852018:NJM852019 NTG852018:NTI852019 ODC852018:ODE852019 OMY852018:ONA852019 OWU852018:OWW852019 PGQ852018:PGS852019 PQM852018:PQO852019 QAI852018:QAK852019 QKE852018:QKG852019 QUA852018:QUC852019 RDW852018:RDY852019 RNS852018:RNU852019 RXO852018:RXQ852019 SHK852018:SHM852019 SRG852018:SRI852019 TBC852018:TBE852019 TKY852018:TLA852019 TUU852018:TUW852019 UEQ852018:UES852019 UOM852018:UOO852019 UYI852018:UYK852019 VIE852018:VIG852019 VSA852018:VSC852019 WBW852018:WBY852019 WLS852018:WLU852019 WVO852018:WVQ852019 G917554:I917555 JC917554:JE917555 SY917554:TA917555 ACU917554:ACW917555 AMQ917554:AMS917555 AWM917554:AWO917555 BGI917554:BGK917555 BQE917554:BQG917555 CAA917554:CAC917555 CJW917554:CJY917555 CTS917554:CTU917555 DDO917554:DDQ917555 DNK917554:DNM917555 DXG917554:DXI917555 EHC917554:EHE917555 EQY917554:ERA917555 FAU917554:FAW917555 FKQ917554:FKS917555 FUM917554:FUO917555 GEI917554:GEK917555 GOE917554:GOG917555 GYA917554:GYC917555 HHW917554:HHY917555 HRS917554:HRU917555 IBO917554:IBQ917555 ILK917554:ILM917555 IVG917554:IVI917555 JFC917554:JFE917555 JOY917554:JPA917555 JYU917554:JYW917555 KIQ917554:KIS917555 KSM917554:KSO917555 LCI917554:LCK917555 LME917554:LMG917555 LWA917554:LWC917555 MFW917554:MFY917555 MPS917554:MPU917555 MZO917554:MZQ917555 NJK917554:NJM917555 NTG917554:NTI917555 ODC917554:ODE917555 OMY917554:ONA917555 OWU917554:OWW917555 PGQ917554:PGS917555 PQM917554:PQO917555 QAI917554:QAK917555 QKE917554:QKG917555 QUA917554:QUC917555 RDW917554:RDY917555 RNS917554:RNU917555 RXO917554:RXQ917555 SHK917554:SHM917555 SRG917554:SRI917555 TBC917554:TBE917555 TKY917554:TLA917555 TUU917554:TUW917555 UEQ917554:UES917555 UOM917554:UOO917555 UYI917554:UYK917555 VIE917554:VIG917555 VSA917554:VSC917555 WBW917554:WBY917555 WLS917554:WLU917555 WVO917554:WVQ917555 G983090:I983091 JC983090:JE983091 SY983090:TA983091 ACU983090:ACW983091 AMQ983090:AMS983091 AWM983090:AWO983091 BGI983090:BGK983091 BQE983090:BQG983091 CAA983090:CAC983091 CJW983090:CJY983091 CTS983090:CTU983091 DDO983090:DDQ983091 DNK983090:DNM983091 DXG983090:DXI983091 EHC983090:EHE983091 EQY983090:ERA983091 FAU983090:FAW983091 FKQ983090:FKS983091 FUM983090:FUO983091 GEI983090:GEK983091 GOE983090:GOG983091 GYA983090:GYC983091 HHW983090:HHY983091 HRS983090:HRU983091 IBO983090:IBQ983091 ILK983090:ILM983091 IVG983090:IVI983091 JFC983090:JFE983091 JOY983090:JPA983091 JYU983090:JYW983091 KIQ983090:KIS983091 KSM983090:KSO983091 LCI983090:LCK983091 LME983090:LMG983091 LWA983090:LWC983091 MFW983090:MFY983091 MPS983090:MPU983091 MZO983090:MZQ983091 NJK983090:NJM983091 NTG983090:NTI983091 ODC983090:ODE983091 OMY983090:ONA983091 OWU983090:OWW983091 PGQ983090:PGS983091 PQM983090:PQO983091 QAI983090:QAK983091 QKE983090:QKG983091 QUA983090:QUC983091 RDW983090:RDY983091 RNS983090:RNU983091 RXO983090:RXQ983091 SHK983090:SHM983091 SRG983090:SRI983091 TBC983090:TBE983091 TKY983090:TLA983091 TUU983090:TUW983091 UEQ983090:UES983091 UOM983090:UOO983091 UYI983090:UYK983091 VIE983090:VIG983091 VSA983090:VSC983091 WBW983090:WBY983091 WLS983090:WLU983091 WVO983090:WVQ983091 AH58:AJ59 JF58:JH60 TB58:TD60 ACX58:ACZ60 AMT58:AMV60 AWP58:AWR60 BGL58:BGN60 BQH58:BQJ60 CAD58:CAF60 CJZ58:CKB60 CTV58:CTX60 DDR58:DDT60 DNN58:DNP60 DXJ58:DXL60 EHF58:EHH60 ERB58:ERD60 FAX58:FAZ60 FKT58:FKV60 FUP58:FUR60 GEL58:GEN60 GOH58:GOJ60 GYD58:GYF60 HHZ58:HIB60 HRV58:HRX60 IBR58:IBT60 ILN58:ILP60 IVJ58:IVL60 JFF58:JFH60 JPB58:JPD60 JYX58:JYZ60 KIT58:KIV60 KSP58:KSR60 LCL58:LCN60 LMH58:LMJ60 LWD58:LWF60 MFZ58:MGB60 MPV58:MPX60 MZR58:MZT60 NJN58:NJP60 NTJ58:NTL60 ODF58:ODH60 ONB58:OND60 OWX58:OWZ60 PGT58:PGV60 PQP58:PQR60 QAL58:QAN60 QKH58:QKJ60 QUD58:QUF60 RDZ58:REB60 RNV58:RNX60 RXR58:RXT60 SHN58:SHP60 SRJ58:SRL60 TBF58:TBH60 TLB58:TLD60 TUX58:TUZ60 UET58:UEV60 UOP58:UOR60 UYL58:UYN60 VIH58:VIJ60 VSD58:VSF60 WBZ58:WCB60 WLV58:WLX60 WVR58:WVT60 J65588:L65589 JF65588:JH65589 TB65588:TD65589 ACX65588:ACZ65589 AMT65588:AMV65589 AWP65588:AWR65589 BGL65588:BGN65589 BQH65588:BQJ65589 CAD65588:CAF65589 CJZ65588:CKB65589 CTV65588:CTX65589 DDR65588:DDT65589 DNN65588:DNP65589 DXJ65588:DXL65589 EHF65588:EHH65589 ERB65588:ERD65589 FAX65588:FAZ65589 FKT65588:FKV65589 FUP65588:FUR65589 GEL65588:GEN65589 GOH65588:GOJ65589 GYD65588:GYF65589 HHZ65588:HIB65589 HRV65588:HRX65589 IBR65588:IBT65589 ILN65588:ILP65589 IVJ65588:IVL65589 JFF65588:JFH65589 JPB65588:JPD65589 JYX65588:JYZ65589 KIT65588:KIV65589 KSP65588:KSR65589 LCL65588:LCN65589 LMH65588:LMJ65589 LWD65588:LWF65589 MFZ65588:MGB65589 MPV65588:MPX65589 MZR65588:MZT65589 NJN65588:NJP65589 NTJ65588:NTL65589 ODF65588:ODH65589 ONB65588:OND65589 OWX65588:OWZ65589 PGT65588:PGV65589 PQP65588:PQR65589 QAL65588:QAN65589 QKH65588:QKJ65589 QUD65588:QUF65589 RDZ65588:REB65589 RNV65588:RNX65589 RXR65588:RXT65589 SHN65588:SHP65589 SRJ65588:SRL65589 TBF65588:TBH65589 TLB65588:TLD65589 TUX65588:TUZ65589 UET65588:UEV65589 UOP65588:UOR65589 UYL65588:UYN65589 VIH65588:VIJ65589 VSD65588:VSF65589 WBZ65588:WCB65589 WLV65588:WLX65589 WVR65588:WVT65589 J131124:L131125 JF131124:JH131125 TB131124:TD131125 ACX131124:ACZ131125 AMT131124:AMV131125 AWP131124:AWR131125 BGL131124:BGN131125 BQH131124:BQJ131125 CAD131124:CAF131125 CJZ131124:CKB131125 CTV131124:CTX131125 DDR131124:DDT131125 DNN131124:DNP131125 DXJ131124:DXL131125 EHF131124:EHH131125 ERB131124:ERD131125 FAX131124:FAZ131125 FKT131124:FKV131125 FUP131124:FUR131125 GEL131124:GEN131125 GOH131124:GOJ131125 GYD131124:GYF131125 HHZ131124:HIB131125 HRV131124:HRX131125 IBR131124:IBT131125 ILN131124:ILP131125 IVJ131124:IVL131125 JFF131124:JFH131125 JPB131124:JPD131125 JYX131124:JYZ131125 KIT131124:KIV131125 KSP131124:KSR131125 LCL131124:LCN131125 LMH131124:LMJ131125 LWD131124:LWF131125 MFZ131124:MGB131125 MPV131124:MPX131125 MZR131124:MZT131125 NJN131124:NJP131125 NTJ131124:NTL131125 ODF131124:ODH131125 ONB131124:OND131125 OWX131124:OWZ131125 PGT131124:PGV131125 PQP131124:PQR131125 QAL131124:QAN131125 QKH131124:QKJ131125 QUD131124:QUF131125 RDZ131124:REB131125 RNV131124:RNX131125 RXR131124:RXT131125 SHN131124:SHP131125 SRJ131124:SRL131125 TBF131124:TBH131125 TLB131124:TLD131125 TUX131124:TUZ131125 UET131124:UEV131125 UOP131124:UOR131125 UYL131124:UYN131125 VIH131124:VIJ131125 VSD131124:VSF131125 WBZ131124:WCB131125 WLV131124:WLX131125 WVR131124:WVT131125 J196660:L196661 JF196660:JH196661 TB196660:TD196661 ACX196660:ACZ196661 AMT196660:AMV196661 AWP196660:AWR196661 BGL196660:BGN196661 BQH196660:BQJ196661 CAD196660:CAF196661 CJZ196660:CKB196661 CTV196660:CTX196661 DDR196660:DDT196661 DNN196660:DNP196661 DXJ196660:DXL196661 EHF196660:EHH196661 ERB196660:ERD196661 FAX196660:FAZ196661 FKT196660:FKV196661 FUP196660:FUR196661 GEL196660:GEN196661 GOH196660:GOJ196661 GYD196660:GYF196661 HHZ196660:HIB196661 HRV196660:HRX196661 IBR196660:IBT196661 ILN196660:ILP196661 IVJ196660:IVL196661 JFF196660:JFH196661 JPB196660:JPD196661 JYX196660:JYZ196661 KIT196660:KIV196661 KSP196660:KSR196661 LCL196660:LCN196661 LMH196660:LMJ196661 LWD196660:LWF196661 MFZ196660:MGB196661 MPV196660:MPX196661 MZR196660:MZT196661 NJN196660:NJP196661 NTJ196660:NTL196661 ODF196660:ODH196661 ONB196660:OND196661 OWX196660:OWZ196661 PGT196660:PGV196661 PQP196660:PQR196661 QAL196660:QAN196661 QKH196660:QKJ196661 QUD196660:QUF196661 RDZ196660:REB196661 RNV196660:RNX196661 RXR196660:RXT196661 SHN196660:SHP196661 SRJ196660:SRL196661 TBF196660:TBH196661 TLB196660:TLD196661 TUX196660:TUZ196661 UET196660:UEV196661 UOP196660:UOR196661 UYL196660:UYN196661 VIH196660:VIJ196661 VSD196660:VSF196661 WBZ196660:WCB196661 WLV196660:WLX196661 WVR196660:WVT196661 J262196:L262197 JF262196:JH262197 TB262196:TD262197 ACX262196:ACZ262197 AMT262196:AMV262197 AWP262196:AWR262197 BGL262196:BGN262197 BQH262196:BQJ262197 CAD262196:CAF262197 CJZ262196:CKB262197 CTV262196:CTX262197 DDR262196:DDT262197 DNN262196:DNP262197 DXJ262196:DXL262197 EHF262196:EHH262197 ERB262196:ERD262197 FAX262196:FAZ262197 FKT262196:FKV262197 FUP262196:FUR262197 GEL262196:GEN262197 GOH262196:GOJ262197 GYD262196:GYF262197 HHZ262196:HIB262197 HRV262196:HRX262197 IBR262196:IBT262197 ILN262196:ILP262197 IVJ262196:IVL262197 JFF262196:JFH262197 JPB262196:JPD262197 JYX262196:JYZ262197 KIT262196:KIV262197 KSP262196:KSR262197 LCL262196:LCN262197 LMH262196:LMJ262197 LWD262196:LWF262197 MFZ262196:MGB262197 MPV262196:MPX262197 MZR262196:MZT262197 NJN262196:NJP262197 NTJ262196:NTL262197 ODF262196:ODH262197 ONB262196:OND262197 OWX262196:OWZ262197 PGT262196:PGV262197 PQP262196:PQR262197 QAL262196:QAN262197 QKH262196:QKJ262197 QUD262196:QUF262197 RDZ262196:REB262197 RNV262196:RNX262197 RXR262196:RXT262197 SHN262196:SHP262197 SRJ262196:SRL262197 TBF262196:TBH262197 TLB262196:TLD262197 TUX262196:TUZ262197 UET262196:UEV262197 UOP262196:UOR262197 UYL262196:UYN262197 VIH262196:VIJ262197 VSD262196:VSF262197 WBZ262196:WCB262197 WLV262196:WLX262197 WVR262196:WVT262197 J327732:L327733 JF327732:JH327733 TB327732:TD327733 ACX327732:ACZ327733 AMT327732:AMV327733 AWP327732:AWR327733 BGL327732:BGN327733 BQH327732:BQJ327733 CAD327732:CAF327733 CJZ327732:CKB327733 CTV327732:CTX327733 DDR327732:DDT327733 DNN327732:DNP327733 DXJ327732:DXL327733 EHF327732:EHH327733 ERB327732:ERD327733 FAX327732:FAZ327733 FKT327732:FKV327733 FUP327732:FUR327733 GEL327732:GEN327733 GOH327732:GOJ327733 GYD327732:GYF327733 HHZ327732:HIB327733 HRV327732:HRX327733 IBR327732:IBT327733 ILN327732:ILP327733 IVJ327732:IVL327733 JFF327732:JFH327733 JPB327732:JPD327733 JYX327732:JYZ327733 KIT327732:KIV327733 KSP327732:KSR327733 LCL327732:LCN327733 LMH327732:LMJ327733 LWD327732:LWF327733 MFZ327732:MGB327733 MPV327732:MPX327733 MZR327732:MZT327733 NJN327732:NJP327733 NTJ327732:NTL327733 ODF327732:ODH327733 ONB327732:OND327733 OWX327732:OWZ327733 PGT327732:PGV327733 PQP327732:PQR327733 QAL327732:QAN327733 QKH327732:QKJ327733 QUD327732:QUF327733 RDZ327732:REB327733 RNV327732:RNX327733 RXR327732:RXT327733 SHN327732:SHP327733 SRJ327732:SRL327733 TBF327732:TBH327733 TLB327732:TLD327733 TUX327732:TUZ327733 UET327732:UEV327733 UOP327732:UOR327733 UYL327732:UYN327733 VIH327732:VIJ327733 VSD327732:VSF327733 WBZ327732:WCB327733 WLV327732:WLX327733 WVR327732:WVT327733 J393268:L393269 JF393268:JH393269 TB393268:TD393269 ACX393268:ACZ393269 AMT393268:AMV393269 AWP393268:AWR393269 BGL393268:BGN393269 BQH393268:BQJ393269 CAD393268:CAF393269 CJZ393268:CKB393269 CTV393268:CTX393269 DDR393268:DDT393269 DNN393268:DNP393269 DXJ393268:DXL393269 EHF393268:EHH393269 ERB393268:ERD393269 FAX393268:FAZ393269 FKT393268:FKV393269 FUP393268:FUR393269 GEL393268:GEN393269 GOH393268:GOJ393269 GYD393268:GYF393269 HHZ393268:HIB393269 HRV393268:HRX393269 IBR393268:IBT393269 ILN393268:ILP393269 IVJ393268:IVL393269 JFF393268:JFH393269 JPB393268:JPD393269 JYX393268:JYZ393269 KIT393268:KIV393269 KSP393268:KSR393269 LCL393268:LCN393269 LMH393268:LMJ393269 LWD393268:LWF393269 MFZ393268:MGB393269 MPV393268:MPX393269 MZR393268:MZT393269 NJN393268:NJP393269 NTJ393268:NTL393269 ODF393268:ODH393269 ONB393268:OND393269 OWX393268:OWZ393269 PGT393268:PGV393269 PQP393268:PQR393269 QAL393268:QAN393269 QKH393268:QKJ393269 QUD393268:QUF393269 RDZ393268:REB393269 RNV393268:RNX393269 RXR393268:RXT393269 SHN393268:SHP393269 SRJ393268:SRL393269 TBF393268:TBH393269 TLB393268:TLD393269 TUX393268:TUZ393269 UET393268:UEV393269 UOP393268:UOR393269 UYL393268:UYN393269 VIH393268:VIJ393269 VSD393268:VSF393269 WBZ393268:WCB393269 WLV393268:WLX393269 WVR393268:WVT393269 J458804:L458805 JF458804:JH458805 TB458804:TD458805 ACX458804:ACZ458805 AMT458804:AMV458805 AWP458804:AWR458805 BGL458804:BGN458805 BQH458804:BQJ458805 CAD458804:CAF458805 CJZ458804:CKB458805 CTV458804:CTX458805 DDR458804:DDT458805 DNN458804:DNP458805 DXJ458804:DXL458805 EHF458804:EHH458805 ERB458804:ERD458805 FAX458804:FAZ458805 FKT458804:FKV458805 FUP458804:FUR458805 GEL458804:GEN458805 GOH458804:GOJ458805 GYD458804:GYF458805 HHZ458804:HIB458805 HRV458804:HRX458805 IBR458804:IBT458805 ILN458804:ILP458805 IVJ458804:IVL458805 JFF458804:JFH458805 JPB458804:JPD458805 JYX458804:JYZ458805 KIT458804:KIV458805 KSP458804:KSR458805 LCL458804:LCN458805 LMH458804:LMJ458805 LWD458804:LWF458805 MFZ458804:MGB458805 MPV458804:MPX458805 MZR458804:MZT458805 NJN458804:NJP458805 NTJ458804:NTL458805 ODF458804:ODH458805 ONB458804:OND458805 OWX458804:OWZ458805 PGT458804:PGV458805 PQP458804:PQR458805 QAL458804:QAN458805 QKH458804:QKJ458805 QUD458804:QUF458805 RDZ458804:REB458805 RNV458804:RNX458805 RXR458804:RXT458805 SHN458804:SHP458805 SRJ458804:SRL458805 TBF458804:TBH458805 TLB458804:TLD458805 TUX458804:TUZ458805 UET458804:UEV458805 UOP458804:UOR458805 UYL458804:UYN458805 VIH458804:VIJ458805 VSD458804:VSF458805 WBZ458804:WCB458805 WLV458804:WLX458805 WVR458804:WVT458805 J524340:L524341 JF524340:JH524341 TB524340:TD524341 ACX524340:ACZ524341 AMT524340:AMV524341 AWP524340:AWR524341 BGL524340:BGN524341 BQH524340:BQJ524341 CAD524340:CAF524341 CJZ524340:CKB524341 CTV524340:CTX524341 DDR524340:DDT524341 DNN524340:DNP524341 DXJ524340:DXL524341 EHF524340:EHH524341 ERB524340:ERD524341 FAX524340:FAZ524341 FKT524340:FKV524341 FUP524340:FUR524341 GEL524340:GEN524341 GOH524340:GOJ524341 GYD524340:GYF524341 HHZ524340:HIB524341 HRV524340:HRX524341 IBR524340:IBT524341 ILN524340:ILP524341 IVJ524340:IVL524341 JFF524340:JFH524341 JPB524340:JPD524341 JYX524340:JYZ524341 KIT524340:KIV524341 KSP524340:KSR524341 LCL524340:LCN524341 LMH524340:LMJ524341 LWD524340:LWF524341 MFZ524340:MGB524341 MPV524340:MPX524341 MZR524340:MZT524341 NJN524340:NJP524341 NTJ524340:NTL524341 ODF524340:ODH524341 ONB524340:OND524341 OWX524340:OWZ524341 PGT524340:PGV524341 PQP524340:PQR524341 QAL524340:QAN524341 QKH524340:QKJ524341 QUD524340:QUF524341 RDZ524340:REB524341 RNV524340:RNX524341 RXR524340:RXT524341 SHN524340:SHP524341 SRJ524340:SRL524341 TBF524340:TBH524341 TLB524340:TLD524341 TUX524340:TUZ524341 UET524340:UEV524341 UOP524340:UOR524341 UYL524340:UYN524341 VIH524340:VIJ524341 VSD524340:VSF524341 WBZ524340:WCB524341 WLV524340:WLX524341 WVR524340:WVT524341 J589876:L589877 JF589876:JH589877 TB589876:TD589877 ACX589876:ACZ589877 AMT589876:AMV589877 AWP589876:AWR589877 BGL589876:BGN589877 BQH589876:BQJ589877 CAD589876:CAF589877 CJZ589876:CKB589877 CTV589876:CTX589877 DDR589876:DDT589877 DNN589876:DNP589877 DXJ589876:DXL589877 EHF589876:EHH589877 ERB589876:ERD589877 FAX589876:FAZ589877 FKT589876:FKV589877 FUP589876:FUR589877 GEL589876:GEN589877 GOH589876:GOJ589877 GYD589876:GYF589877 HHZ589876:HIB589877 HRV589876:HRX589877 IBR589876:IBT589877 ILN589876:ILP589877 IVJ589876:IVL589877 JFF589876:JFH589877 JPB589876:JPD589877 JYX589876:JYZ589877 KIT589876:KIV589877 KSP589876:KSR589877 LCL589876:LCN589877 LMH589876:LMJ589877 LWD589876:LWF589877 MFZ589876:MGB589877 MPV589876:MPX589877 MZR589876:MZT589877 NJN589876:NJP589877 NTJ589876:NTL589877 ODF589876:ODH589877 ONB589876:OND589877 OWX589876:OWZ589877 PGT589876:PGV589877 PQP589876:PQR589877 QAL589876:QAN589877 QKH589876:QKJ589877 QUD589876:QUF589877 RDZ589876:REB589877 RNV589876:RNX589877 RXR589876:RXT589877 SHN589876:SHP589877 SRJ589876:SRL589877 TBF589876:TBH589877 TLB589876:TLD589877 TUX589876:TUZ589877 UET589876:UEV589877 UOP589876:UOR589877 UYL589876:UYN589877 VIH589876:VIJ589877 VSD589876:VSF589877 WBZ589876:WCB589877 WLV589876:WLX589877 WVR589876:WVT589877 J655412:L655413 JF655412:JH655413 TB655412:TD655413 ACX655412:ACZ655413 AMT655412:AMV655413 AWP655412:AWR655413 BGL655412:BGN655413 BQH655412:BQJ655413 CAD655412:CAF655413 CJZ655412:CKB655413 CTV655412:CTX655413 DDR655412:DDT655413 DNN655412:DNP655413 DXJ655412:DXL655413 EHF655412:EHH655413 ERB655412:ERD655413 FAX655412:FAZ655413 FKT655412:FKV655413 FUP655412:FUR655413 GEL655412:GEN655413 GOH655412:GOJ655413 GYD655412:GYF655413 HHZ655412:HIB655413 HRV655412:HRX655413 IBR655412:IBT655413 ILN655412:ILP655413 IVJ655412:IVL655413 JFF655412:JFH655413 JPB655412:JPD655413 JYX655412:JYZ655413 KIT655412:KIV655413 KSP655412:KSR655413 LCL655412:LCN655413 LMH655412:LMJ655413 LWD655412:LWF655413 MFZ655412:MGB655413 MPV655412:MPX655413 MZR655412:MZT655413 NJN655412:NJP655413 NTJ655412:NTL655413 ODF655412:ODH655413 ONB655412:OND655413 OWX655412:OWZ655413 PGT655412:PGV655413 PQP655412:PQR655413 QAL655412:QAN655413 QKH655412:QKJ655413 QUD655412:QUF655413 RDZ655412:REB655413 RNV655412:RNX655413 RXR655412:RXT655413 SHN655412:SHP655413 SRJ655412:SRL655413 TBF655412:TBH655413 TLB655412:TLD655413 TUX655412:TUZ655413 UET655412:UEV655413 UOP655412:UOR655413 UYL655412:UYN655413 VIH655412:VIJ655413 VSD655412:VSF655413 WBZ655412:WCB655413 WLV655412:WLX655413 WVR655412:WVT655413 J720948:L720949 JF720948:JH720949 TB720948:TD720949 ACX720948:ACZ720949 AMT720948:AMV720949 AWP720948:AWR720949 BGL720948:BGN720949 BQH720948:BQJ720949 CAD720948:CAF720949 CJZ720948:CKB720949 CTV720948:CTX720949 DDR720948:DDT720949 DNN720948:DNP720949 DXJ720948:DXL720949 EHF720948:EHH720949 ERB720948:ERD720949 FAX720948:FAZ720949 FKT720948:FKV720949 FUP720948:FUR720949 GEL720948:GEN720949 GOH720948:GOJ720949 GYD720948:GYF720949 HHZ720948:HIB720949 HRV720948:HRX720949 IBR720948:IBT720949 ILN720948:ILP720949 IVJ720948:IVL720949 JFF720948:JFH720949 JPB720948:JPD720949 JYX720948:JYZ720949 KIT720948:KIV720949 KSP720948:KSR720949 LCL720948:LCN720949 LMH720948:LMJ720949 LWD720948:LWF720949 MFZ720948:MGB720949 MPV720948:MPX720949 MZR720948:MZT720949 NJN720948:NJP720949 NTJ720948:NTL720949 ODF720948:ODH720949 ONB720948:OND720949 OWX720948:OWZ720949 PGT720948:PGV720949 PQP720948:PQR720949 QAL720948:QAN720949 QKH720948:QKJ720949 QUD720948:QUF720949 RDZ720948:REB720949 RNV720948:RNX720949 RXR720948:RXT720949 SHN720948:SHP720949 SRJ720948:SRL720949 TBF720948:TBH720949 TLB720948:TLD720949 TUX720948:TUZ720949 UET720948:UEV720949 UOP720948:UOR720949 UYL720948:UYN720949 VIH720948:VIJ720949 VSD720948:VSF720949 WBZ720948:WCB720949 WLV720948:WLX720949 WVR720948:WVT720949 J786484:L786485 JF786484:JH786485 TB786484:TD786485 ACX786484:ACZ786485 AMT786484:AMV786485 AWP786484:AWR786485 BGL786484:BGN786485 BQH786484:BQJ786485 CAD786484:CAF786485 CJZ786484:CKB786485 CTV786484:CTX786485 DDR786484:DDT786485 DNN786484:DNP786485 DXJ786484:DXL786485 EHF786484:EHH786485 ERB786484:ERD786485 FAX786484:FAZ786485 FKT786484:FKV786485 FUP786484:FUR786485 GEL786484:GEN786485 GOH786484:GOJ786485 GYD786484:GYF786485 HHZ786484:HIB786485 HRV786484:HRX786485 IBR786484:IBT786485 ILN786484:ILP786485 IVJ786484:IVL786485 JFF786484:JFH786485 JPB786484:JPD786485 JYX786484:JYZ786485 KIT786484:KIV786485 KSP786484:KSR786485 LCL786484:LCN786485 LMH786484:LMJ786485 LWD786484:LWF786485 MFZ786484:MGB786485 MPV786484:MPX786485 MZR786484:MZT786485 NJN786484:NJP786485 NTJ786484:NTL786485 ODF786484:ODH786485 ONB786484:OND786485 OWX786484:OWZ786485 PGT786484:PGV786485 PQP786484:PQR786485 QAL786484:QAN786485 QKH786484:QKJ786485 QUD786484:QUF786485 RDZ786484:REB786485 RNV786484:RNX786485 RXR786484:RXT786485 SHN786484:SHP786485 SRJ786484:SRL786485 TBF786484:TBH786485 TLB786484:TLD786485 TUX786484:TUZ786485 UET786484:UEV786485 UOP786484:UOR786485 UYL786484:UYN786485 VIH786484:VIJ786485 VSD786484:VSF786485 WBZ786484:WCB786485 WLV786484:WLX786485 WVR786484:WVT786485 J852020:L852021 JF852020:JH852021 TB852020:TD852021 ACX852020:ACZ852021 AMT852020:AMV852021 AWP852020:AWR852021 BGL852020:BGN852021 BQH852020:BQJ852021 CAD852020:CAF852021 CJZ852020:CKB852021 CTV852020:CTX852021 DDR852020:DDT852021 DNN852020:DNP852021 DXJ852020:DXL852021 EHF852020:EHH852021 ERB852020:ERD852021 FAX852020:FAZ852021 FKT852020:FKV852021 FUP852020:FUR852021 GEL852020:GEN852021 GOH852020:GOJ852021 GYD852020:GYF852021 HHZ852020:HIB852021 HRV852020:HRX852021 IBR852020:IBT852021 ILN852020:ILP852021 IVJ852020:IVL852021 JFF852020:JFH852021 JPB852020:JPD852021 JYX852020:JYZ852021 KIT852020:KIV852021 KSP852020:KSR852021 LCL852020:LCN852021 LMH852020:LMJ852021 LWD852020:LWF852021 MFZ852020:MGB852021 MPV852020:MPX852021 MZR852020:MZT852021 NJN852020:NJP852021 NTJ852020:NTL852021 ODF852020:ODH852021 ONB852020:OND852021 OWX852020:OWZ852021 PGT852020:PGV852021 PQP852020:PQR852021 QAL852020:QAN852021 QKH852020:QKJ852021 QUD852020:QUF852021 RDZ852020:REB852021 RNV852020:RNX852021 RXR852020:RXT852021 SHN852020:SHP852021 SRJ852020:SRL852021 TBF852020:TBH852021 TLB852020:TLD852021 TUX852020:TUZ852021 UET852020:UEV852021 UOP852020:UOR852021 UYL852020:UYN852021 VIH852020:VIJ852021 VSD852020:VSF852021 WBZ852020:WCB852021 WLV852020:WLX852021 WVR852020:WVT852021 J917556:L917557 JF917556:JH917557 TB917556:TD917557 ACX917556:ACZ917557 AMT917556:AMV917557 AWP917556:AWR917557 BGL917556:BGN917557 BQH917556:BQJ917557 CAD917556:CAF917557 CJZ917556:CKB917557 CTV917556:CTX917557 DDR917556:DDT917557 DNN917556:DNP917557 DXJ917556:DXL917557 EHF917556:EHH917557 ERB917556:ERD917557 FAX917556:FAZ917557 FKT917556:FKV917557 FUP917556:FUR917557 GEL917556:GEN917557 GOH917556:GOJ917557 GYD917556:GYF917557 HHZ917556:HIB917557 HRV917556:HRX917557 IBR917556:IBT917557 ILN917556:ILP917557 IVJ917556:IVL917557 JFF917556:JFH917557 JPB917556:JPD917557 JYX917556:JYZ917557 KIT917556:KIV917557 KSP917556:KSR917557 LCL917556:LCN917557 LMH917556:LMJ917557 LWD917556:LWF917557 MFZ917556:MGB917557 MPV917556:MPX917557 MZR917556:MZT917557 NJN917556:NJP917557 NTJ917556:NTL917557 ODF917556:ODH917557 ONB917556:OND917557 OWX917556:OWZ917557 PGT917556:PGV917557 PQP917556:PQR917557 QAL917556:QAN917557 QKH917556:QKJ917557 QUD917556:QUF917557 RDZ917556:REB917557 RNV917556:RNX917557 RXR917556:RXT917557 SHN917556:SHP917557 SRJ917556:SRL917557 TBF917556:TBH917557 TLB917556:TLD917557 TUX917556:TUZ917557 UET917556:UEV917557 UOP917556:UOR917557 UYL917556:UYN917557 VIH917556:VIJ917557 VSD917556:VSF917557 WBZ917556:WCB917557 WLV917556:WLX917557 WVR917556:WVT917557 J983092:L983093 JF983092:JH983093 TB983092:TD983093 ACX983092:ACZ983093 AMT983092:AMV983093 AWP983092:AWR983093 BGL983092:BGN983093 BQH983092:BQJ983093 CAD983092:CAF983093 CJZ983092:CKB983093 CTV983092:CTX983093 DDR983092:DDT983093 DNN983092:DNP983093 DXJ983092:DXL983093 EHF983092:EHH983093 ERB983092:ERD983093 FAX983092:FAZ983093 FKT983092:FKV983093 FUP983092:FUR983093 GEL983092:GEN983093 GOH983092:GOJ983093 GYD983092:GYF983093 HHZ983092:HIB983093 HRV983092:HRX983093 IBR983092:IBT983093 ILN983092:ILP983093 IVJ983092:IVL983093 JFF983092:JFH983093 JPB983092:JPD983093 JYX983092:JYZ983093 KIT983092:KIV983093 KSP983092:KSR983093 LCL983092:LCN983093 LMH983092:LMJ983093 LWD983092:LWF983093 MFZ983092:MGB983093 MPV983092:MPX983093 MZR983092:MZT983093 NJN983092:NJP983093 NTJ983092:NTL983093 ODF983092:ODH983093 ONB983092:OND983093 OWX983092:OWZ983093 PGT983092:PGV983093 PQP983092:PQR983093 QAL983092:QAN983093 QKH983092:QKJ983093 QUD983092:QUF983093 RDZ983092:REB983093 RNV983092:RNX983093 RXR983092:RXT983093 SHN983092:SHP983093 SRJ983092:SRL983093 TBF983092:TBH983093 TLB983092:TLD983093 TUX983092:TUZ983093 UET983092:UEV983093 UOP983092:UOR983093 UYL983092:UYN983093 VIH983092:VIJ983093 VSD983092:VSF983093 WBZ983092:WCB983093 WLV983092:WLX983093 WVR983092:WVT983093 D54:F55 KD58:KF60 TZ58:UB60 ADV58:ADX60 ANR58:ANT60 AXN58:AXP60 BHJ58:BHL60 BRF58:BRH60 CBB58:CBD60 CKX58:CKZ60 CUT58:CUV60 DEP58:DER60 DOL58:DON60 DYH58:DYJ60 EID58:EIF60 ERZ58:ESB60 FBV58:FBX60 FLR58:FLT60 FVN58:FVP60 GFJ58:GFL60 GPF58:GPH60 GZB58:GZD60 HIX58:HIZ60 HST58:HSV60 ICP58:ICR60 IML58:IMN60 IWH58:IWJ60 JGD58:JGF60 JPZ58:JQB60 JZV58:JZX60 KJR58:KJT60 KTN58:KTP60 LDJ58:LDL60 LNF58:LNH60 LXB58:LXD60 MGX58:MGZ60 MQT58:MQV60 NAP58:NAR60 NKL58:NKN60 NUH58:NUJ60 OED58:OEF60 ONZ58:OOB60 OXV58:OXX60 PHR58:PHT60 PRN58:PRP60 QBJ58:QBL60 QLF58:QLH60 QVB58:QVD60 REX58:REZ60 ROT58:ROV60 RYP58:RYR60 SIL58:SIN60 SSH58:SSJ60 TCD58:TCF60 TLZ58:TMB60 TVV58:TVX60 UFR58:UFT60 UPN58:UPP60 UZJ58:UZL60 VJF58:VJH60 VTB58:VTD60 WCX58:WCZ60 WMT58:WMV60 WWP58:WWR60 AH65588:AJ65589 KD65588:KF65589 TZ65588:UB65589 ADV65588:ADX65589 ANR65588:ANT65589 AXN65588:AXP65589 BHJ65588:BHL65589 BRF65588:BRH65589 CBB65588:CBD65589 CKX65588:CKZ65589 CUT65588:CUV65589 DEP65588:DER65589 DOL65588:DON65589 DYH65588:DYJ65589 EID65588:EIF65589 ERZ65588:ESB65589 FBV65588:FBX65589 FLR65588:FLT65589 FVN65588:FVP65589 GFJ65588:GFL65589 GPF65588:GPH65589 GZB65588:GZD65589 HIX65588:HIZ65589 HST65588:HSV65589 ICP65588:ICR65589 IML65588:IMN65589 IWH65588:IWJ65589 JGD65588:JGF65589 JPZ65588:JQB65589 JZV65588:JZX65589 KJR65588:KJT65589 KTN65588:KTP65589 LDJ65588:LDL65589 LNF65588:LNH65589 LXB65588:LXD65589 MGX65588:MGZ65589 MQT65588:MQV65589 NAP65588:NAR65589 NKL65588:NKN65589 NUH65588:NUJ65589 OED65588:OEF65589 ONZ65588:OOB65589 OXV65588:OXX65589 PHR65588:PHT65589 PRN65588:PRP65589 QBJ65588:QBL65589 QLF65588:QLH65589 QVB65588:QVD65589 REX65588:REZ65589 ROT65588:ROV65589 RYP65588:RYR65589 SIL65588:SIN65589 SSH65588:SSJ65589 TCD65588:TCF65589 TLZ65588:TMB65589 TVV65588:TVX65589 UFR65588:UFT65589 UPN65588:UPP65589 UZJ65588:UZL65589 VJF65588:VJH65589 VTB65588:VTD65589 WCX65588:WCZ65589 WMT65588:WMV65589 WWP65588:WWR65589 AH131124:AJ131125 KD131124:KF131125 TZ131124:UB131125 ADV131124:ADX131125 ANR131124:ANT131125 AXN131124:AXP131125 BHJ131124:BHL131125 BRF131124:BRH131125 CBB131124:CBD131125 CKX131124:CKZ131125 CUT131124:CUV131125 DEP131124:DER131125 DOL131124:DON131125 DYH131124:DYJ131125 EID131124:EIF131125 ERZ131124:ESB131125 FBV131124:FBX131125 FLR131124:FLT131125 FVN131124:FVP131125 GFJ131124:GFL131125 GPF131124:GPH131125 GZB131124:GZD131125 HIX131124:HIZ131125 HST131124:HSV131125 ICP131124:ICR131125 IML131124:IMN131125 IWH131124:IWJ131125 JGD131124:JGF131125 JPZ131124:JQB131125 JZV131124:JZX131125 KJR131124:KJT131125 KTN131124:KTP131125 LDJ131124:LDL131125 LNF131124:LNH131125 LXB131124:LXD131125 MGX131124:MGZ131125 MQT131124:MQV131125 NAP131124:NAR131125 NKL131124:NKN131125 NUH131124:NUJ131125 OED131124:OEF131125 ONZ131124:OOB131125 OXV131124:OXX131125 PHR131124:PHT131125 PRN131124:PRP131125 QBJ131124:QBL131125 QLF131124:QLH131125 QVB131124:QVD131125 REX131124:REZ131125 ROT131124:ROV131125 RYP131124:RYR131125 SIL131124:SIN131125 SSH131124:SSJ131125 TCD131124:TCF131125 TLZ131124:TMB131125 TVV131124:TVX131125 UFR131124:UFT131125 UPN131124:UPP131125 UZJ131124:UZL131125 VJF131124:VJH131125 VTB131124:VTD131125 WCX131124:WCZ131125 WMT131124:WMV131125 WWP131124:WWR131125 AH196660:AJ196661 KD196660:KF196661 TZ196660:UB196661 ADV196660:ADX196661 ANR196660:ANT196661 AXN196660:AXP196661 BHJ196660:BHL196661 BRF196660:BRH196661 CBB196660:CBD196661 CKX196660:CKZ196661 CUT196660:CUV196661 DEP196660:DER196661 DOL196660:DON196661 DYH196660:DYJ196661 EID196660:EIF196661 ERZ196660:ESB196661 FBV196660:FBX196661 FLR196660:FLT196661 FVN196660:FVP196661 GFJ196660:GFL196661 GPF196660:GPH196661 GZB196660:GZD196661 HIX196660:HIZ196661 HST196660:HSV196661 ICP196660:ICR196661 IML196660:IMN196661 IWH196660:IWJ196661 JGD196660:JGF196661 JPZ196660:JQB196661 JZV196660:JZX196661 KJR196660:KJT196661 KTN196660:KTP196661 LDJ196660:LDL196661 LNF196660:LNH196661 LXB196660:LXD196661 MGX196660:MGZ196661 MQT196660:MQV196661 NAP196660:NAR196661 NKL196660:NKN196661 NUH196660:NUJ196661 OED196660:OEF196661 ONZ196660:OOB196661 OXV196660:OXX196661 PHR196660:PHT196661 PRN196660:PRP196661 QBJ196660:QBL196661 QLF196660:QLH196661 QVB196660:QVD196661 REX196660:REZ196661 ROT196660:ROV196661 RYP196660:RYR196661 SIL196660:SIN196661 SSH196660:SSJ196661 TCD196660:TCF196661 TLZ196660:TMB196661 TVV196660:TVX196661 UFR196660:UFT196661 UPN196660:UPP196661 UZJ196660:UZL196661 VJF196660:VJH196661 VTB196660:VTD196661 WCX196660:WCZ196661 WMT196660:WMV196661 WWP196660:WWR196661 AH262196:AJ262197 KD262196:KF262197 TZ262196:UB262197 ADV262196:ADX262197 ANR262196:ANT262197 AXN262196:AXP262197 BHJ262196:BHL262197 BRF262196:BRH262197 CBB262196:CBD262197 CKX262196:CKZ262197 CUT262196:CUV262197 DEP262196:DER262197 DOL262196:DON262197 DYH262196:DYJ262197 EID262196:EIF262197 ERZ262196:ESB262197 FBV262196:FBX262197 FLR262196:FLT262197 FVN262196:FVP262197 GFJ262196:GFL262197 GPF262196:GPH262197 GZB262196:GZD262197 HIX262196:HIZ262197 HST262196:HSV262197 ICP262196:ICR262197 IML262196:IMN262197 IWH262196:IWJ262197 JGD262196:JGF262197 JPZ262196:JQB262197 JZV262196:JZX262197 KJR262196:KJT262197 KTN262196:KTP262197 LDJ262196:LDL262197 LNF262196:LNH262197 LXB262196:LXD262197 MGX262196:MGZ262197 MQT262196:MQV262197 NAP262196:NAR262197 NKL262196:NKN262197 NUH262196:NUJ262197 OED262196:OEF262197 ONZ262196:OOB262197 OXV262196:OXX262197 PHR262196:PHT262197 PRN262196:PRP262197 QBJ262196:QBL262197 QLF262196:QLH262197 QVB262196:QVD262197 REX262196:REZ262197 ROT262196:ROV262197 RYP262196:RYR262197 SIL262196:SIN262197 SSH262196:SSJ262197 TCD262196:TCF262197 TLZ262196:TMB262197 TVV262196:TVX262197 UFR262196:UFT262197 UPN262196:UPP262197 UZJ262196:UZL262197 VJF262196:VJH262197 VTB262196:VTD262197 WCX262196:WCZ262197 WMT262196:WMV262197 WWP262196:WWR262197 AH327732:AJ327733 KD327732:KF327733 TZ327732:UB327733 ADV327732:ADX327733 ANR327732:ANT327733 AXN327732:AXP327733 BHJ327732:BHL327733 BRF327732:BRH327733 CBB327732:CBD327733 CKX327732:CKZ327733 CUT327732:CUV327733 DEP327732:DER327733 DOL327732:DON327733 DYH327732:DYJ327733 EID327732:EIF327733 ERZ327732:ESB327733 FBV327732:FBX327733 FLR327732:FLT327733 FVN327732:FVP327733 GFJ327732:GFL327733 GPF327732:GPH327733 GZB327732:GZD327733 HIX327732:HIZ327733 HST327732:HSV327733 ICP327732:ICR327733 IML327732:IMN327733 IWH327732:IWJ327733 JGD327732:JGF327733 JPZ327732:JQB327733 JZV327732:JZX327733 KJR327732:KJT327733 KTN327732:KTP327733 LDJ327732:LDL327733 LNF327732:LNH327733 LXB327732:LXD327733 MGX327732:MGZ327733 MQT327732:MQV327733 NAP327732:NAR327733 NKL327732:NKN327733 NUH327732:NUJ327733 OED327732:OEF327733 ONZ327732:OOB327733 OXV327732:OXX327733 PHR327732:PHT327733 PRN327732:PRP327733 QBJ327732:QBL327733 QLF327732:QLH327733 QVB327732:QVD327733 REX327732:REZ327733 ROT327732:ROV327733 RYP327732:RYR327733 SIL327732:SIN327733 SSH327732:SSJ327733 TCD327732:TCF327733 TLZ327732:TMB327733 TVV327732:TVX327733 UFR327732:UFT327733 UPN327732:UPP327733 UZJ327732:UZL327733 VJF327732:VJH327733 VTB327732:VTD327733 WCX327732:WCZ327733 WMT327732:WMV327733 WWP327732:WWR327733 AH393268:AJ393269 KD393268:KF393269 TZ393268:UB393269 ADV393268:ADX393269 ANR393268:ANT393269 AXN393268:AXP393269 BHJ393268:BHL393269 BRF393268:BRH393269 CBB393268:CBD393269 CKX393268:CKZ393269 CUT393268:CUV393269 DEP393268:DER393269 DOL393268:DON393269 DYH393268:DYJ393269 EID393268:EIF393269 ERZ393268:ESB393269 FBV393268:FBX393269 FLR393268:FLT393269 FVN393268:FVP393269 GFJ393268:GFL393269 GPF393268:GPH393269 GZB393268:GZD393269 HIX393268:HIZ393269 HST393268:HSV393269 ICP393268:ICR393269 IML393268:IMN393269 IWH393268:IWJ393269 JGD393268:JGF393269 JPZ393268:JQB393269 JZV393268:JZX393269 KJR393268:KJT393269 KTN393268:KTP393269 LDJ393268:LDL393269 LNF393268:LNH393269 LXB393268:LXD393269 MGX393268:MGZ393269 MQT393268:MQV393269 NAP393268:NAR393269 NKL393268:NKN393269 NUH393268:NUJ393269 OED393268:OEF393269 ONZ393268:OOB393269 OXV393268:OXX393269 PHR393268:PHT393269 PRN393268:PRP393269 QBJ393268:QBL393269 QLF393268:QLH393269 QVB393268:QVD393269 REX393268:REZ393269 ROT393268:ROV393269 RYP393268:RYR393269 SIL393268:SIN393269 SSH393268:SSJ393269 TCD393268:TCF393269 TLZ393268:TMB393269 TVV393268:TVX393269 UFR393268:UFT393269 UPN393268:UPP393269 UZJ393268:UZL393269 VJF393268:VJH393269 VTB393268:VTD393269 WCX393268:WCZ393269 WMT393268:WMV393269 WWP393268:WWR393269 AH458804:AJ458805 KD458804:KF458805 TZ458804:UB458805 ADV458804:ADX458805 ANR458804:ANT458805 AXN458804:AXP458805 BHJ458804:BHL458805 BRF458804:BRH458805 CBB458804:CBD458805 CKX458804:CKZ458805 CUT458804:CUV458805 DEP458804:DER458805 DOL458804:DON458805 DYH458804:DYJ458805 EID458804:EIF458805 ERZ458804:ESB458805 FBV458804:FBX458805 FLR458804:FLT458805 FVN458804:FVP458805 GFJ458804:GFL458805 GPF458804:GPH458805 GZB458804:GZD458805 HIX458804:HIZ458805 HST458804:HSV458805 ICP458804:ICR458805 IML458804:IMN458805 IWH458804:IWJ458805 JGD458804:JGF458805 JPZ458804:JQB458805 JZV458804:JZX458805 KJR458804:KJT458805 KTN458804:KTP458805 LDJ458804:LDL458805 LNF458804:LNH458805 LXB458804:LXD458805 MGX458804:MGZ458805 MQT458804:MQV458805 NAP458804:NAR458805 NKL458804:NKN458805 NUH458804:NUJ458805 OED458804:OEF458805 ONZ458804:OOB458805 OXV458804:OXX458805 PHR458804:PHT458805 PRN458804:PRP458805 QBJ458804:QBL458805 QLF458804:QLH458805 QVB458804:QVD458805 REX458804:REZ458805 ROT458804:ROV458805 RYP458804:RYR458805 SIL458804:SIN458805 SSH458804:SSJ458805 TCD458804:TCF458805 TLZ458804:TMB458805 TVV458804:TVX458805 UFR458804:UFT458805 UPN458804:UPP458805 UZJ458804:UZL458805 VJF458804:VJH458805 VTB458804:VTD458805 WCX458804:WCZ458805 WMT458804:WMV458805 WWP458804:WWR458805 AH524340:AJ524341 KD524340:KF524341 TZ524340:UB524341 ADV524340:ADX524341 ANR524340:ANT524341 AXN524340:AXP524341 BHJ524340:BHL524341 BRF524340:BRH524341 CBB524340:CBD524341 CKX524340:CKZ524341 CUT524340:CUV524341 DEP524340:DER524341 DOL524340:DON524341 DYH524340:DYJ524341 EID524340:EIF524341 ERZ524340:ESB524341 FBV524340:FBX524341 FLR524340:FLT524341 FVN524340:FVP524341 GFJ524340:GFL524341 GPF524340:GPH524341 GZB524340:GZD524341 HIX524340:HIZ524341 HST524340:HSV524341 ICP524340:ICR524341 IML524340:IMN524341 IWH524340:IWJ524341 JGD524340:JGF524341 JPZ524340:JQB524341 JZV524340:JZX524341 KJR524340:KJT524341 KTN524340:KTP524341 LDJ524340:LDL524341 LNF524340:LNH524341 LXB524340:LXD524341 MGX524340:MGZ524341 MQT524340:MQV524341 NAP524340:NAR524341 NKL524340:NKN524341 NUH524340:NUJ524341 OED524340:OEF524341 ONZ524340:OOB524341 OXV524340:OXX524341 PHR524340:PHT524341 PRN524340:PRP524341 QBJ524340:QBL524341 QLF524340:QLH524341 QVB524340:QVD524341 REX524340:REZ524341 ROT524340:ROV524341 RYP524340:RYR524341 SIL524340:SIN524341 SSH524340:SSJ524341 TCD524340:TCF524341 TLZ524340:TMB524341 TVV524340:TVX524341 UFR524340:UFT524341 UPN524340:UPP524341 UZJ524340:UZL524341 VJF524340:VJH524341 VTB524340:VTD524341 WCX524340:WCZ524341 WMT524340:WMV524341 WWP524340:WWR524341 AH589876:AJ589877 KD589876:KF589877 TZ589876:UB589877 ADV589876:ADX589877 ANR589876:ANT589877 AXN589876:AXP589877 BHJ589876:BHL589877 BRF589876:BRH589877 CBB589876:CBD589877 CKX589876:CKZ589877 CUT589876:CUV589877 DEP589876:DER589877 DOL589876:DON589877 DYH589876:DYJ589877 EID589876:EIF589877 ERZ589876:ESB589877 FBV589876:FBX589877 FLR589876:FLT589877 FVN589876:FVP589877 GFJ589876:GFL589877 GPF589876:GPH589877 GZB589876:GZD589877 HIX589876:HIZ589877 HST589876:HSV589877 ICP589876:ICR589877 IML589876:IMN589877 IWH589876:IWJ589877 JGD589876:JGF589877 JPZ589876:JQB589877 JZV589876:JZX589877 KJR589876:KJT589877 KTN589876:KTP589877 LDJ589876:LDL589877 LNF589876:LNH589877 LXB589876:LXD589877 MGX589876:MGZ589877 MQT589876:MQV589877 NAP589876:NAR589877 NKL589876:NKN589877 NUH589876:NUJ589877 OED589876:OEF589877 ONZ589876:OOB589877 OXV589876:OXX589877 PHR589876:PHT589877 PRN589876:PRP589877 QBJ589876:QBL589877 QLF589876:QLH589877 QVB589876:QVD589877 REX589876:REZ589877 ROT589876:ROV589877 RYP589876:RYR589877 SIL589876:SIN589877 SSH589876:SSJ589877 TCD589876:TCF589877 TLZ589876:TMB589877 TVV589876:TVX589877 UFR589876:UFT589877 UPN589876:UPP589877 UZJ589876:UZL589877 VJF589876:VJH589877 VTB589876:VTD589877 WCX589876:WCZ589877 WMT589876:WMV589877 WWP589876:WWR589877 AH655412:AJ655413 KD655412:KF655413 TZ655412:UB655413 ADV655412:ADX655413 ANR655412:ANT655413 AXN655412:AXP655413 BHJ655412:BHL655413 BRF655412:BRH655413 CBB655412:CBD655413 CKX655412:CKZ655413 CUT655412:CUV655413 DEP655412:DER655413 DOL655412:DON655413 DYH655412:DYJ655413 EID655412:EIF655413 ERZ655412:ESB655413 FBV655412:FBX655413 FLR655412:FLT655413 FVN655412:FVP655413 GFJ655412:GFL655413 GPF655412:GPH655413 GZB655412:GZD655413 HIX655412:HIZ655413 HST655412:HSV655413 ICP655412:ICR655413 IML655412:IMN655413 IWH655412:IWJ655413 JGD655412:JGF655413 JPZ655412:JQB655413 JZV655412:JZX655413 KJR655412:KJT655413 KTN655412:KTP655413 LDJ655412:LDL655413 LNF655412:LNH655413 LXB655412:LXD655413 MGX655412:MGZ655413 MQT655412:MQV655413 NAP655412:NAR655413 NKL655412:NKN655413 NUH655412:NUJ655413 OED655412:OEF655413 ONZ655412:OOB655413 OXV655412:OXX655413 PHR655412:PHT655413 PRN655412:PRP655413 QBJ655412:QBL655413 QLF655412:QLH655413 QVB655412:QVD655413 REX655412:REZ655413 ROT655412:ROV655413 RYP655412:RYR655413 SIL655412:SIN655413 SSH655412:SSJ655413 TCD655412:TCF655413 TLZ655412:TMB655413 TVV655412:TVX655413 UFR655412:UFT655413 UPN655412:UPP655413 UZJ655412:UZL655413 VJF655412:VJH655413 VTB655412:VTD655413 WCX655412:WCZ655413 WMT655412:WMV655413 WWP655412:WWR655413 AH720948:AJ720949 KD720948:KF720949 TZ720948:UB720949 ADV720948:ADX720949 ANR720948:ANT720949 AXN720948:AXP720949 BHJ720948:BHL720949 BRF720948:BRH720949 CBB720948:CBD720949 CKX720948:CKZ720949 CUT720948:CUV720949 DEP720948:DER720949 DOL720948:DON720949 DYH720948:DYJ720949 EID720948:EIF720949 ERZ720948:ESB720949 FBV720948:FBX720949 FLR720948:FLT720949 FVN720948:FVP720949 GFJ720948:GFL720949 GPF720948:GPH720949 GZB720948:GZD720949 HIX720948:HIZ720949 HST720948:HSV720949 ICP720948:ICR720949 IML720948:IMN720949 IWH720948:IWJ720949 JGD720948:JGF720949 JPZ720948:JQB720949 JZV720948:JZX720949 KJR720948:KJT720949 KTN720948:KTP720949 LDJ720948:LDL720949 LNF720948:LNH720949 LXB720948:LXD720949 MGX720948:MGZ720949 MQT720948:MQV720949 NAP720948:NAR720949 NKL720948:NKN720949 NUH720948:NUJ720949 OED720948:OEF720949 ONZ720948:OOB720949 OXV720948:OXX720949 PHR720948:PHT720949 PRN720948:PRP720949 QBJ720948:QBL720949 QLF720948:QLH720949 QVB720948:QVD720949 REX720948:REZ720949 ROT720948:ROV720949 RYP720948:RYR720949 SIL720948:SIN720949 SSH720948:SSJ720949 TCD720948:TCF720949 TLZ720948:TMB720949 TVV720948:TVX720949 UFR720948:UFT720949 UPN720948:UPP720949 UZJ720948:UZL720949 VJF720948:VJH720949 VTB720948:VTD720949 WCX720948:WCZ720949 WMT720948:WMV720949 WWP720948:WWR720949 AH786484:AJ786485 KD786484:KF786485 TZ786484:UB786485 ADV786484:ADX786485 ANR786484:ANT786485 AXN786484:AXP786485 BHJ786484:BHL786485 BRF786484:BRH786485 CBB786484:CBD786485 CKX786484:CKZ786485 CUT786484:CUV786485 DEP786484:DER786485 DOL786484:DON786485 DYH786484:DYJ786485 EID786484:EIF786485 ERZ786484:ESB786485 FBV786484:FBX786485 FLR786484:FLT786485 FVN786484:FVP786485 GFJ786484:GFL786485 GPF786484:GPH786485 GZB786484:GZD786485 HIX786484:HIZ786485 HST786484:HSV786485 ICP786484:ICR786485 IML786484:IMN786485 IWH786484:IWJ786485 JGD786484:JGF786485 JPZ786484:JQB786485 JZV786484:JZX786485 KJR786484:KJT786485 KTN786484:KTP786485 LDJ786484:LDL786485 LNF786484:LNH786485 LXB786484:LXD786485 MGX786484:MGZ786485 MQT786484:MQV786485 NAP786484:NAR786485 NKL786484:NKN786485 NUH786484:NUJ786485 OED786484:OEF786485 ONZ786484:OOB786485 OXV786484:OXX786485 PHR786484:PHT786485 PRN786484:PRP786485 QBJ786484:QBL786485 QLF786484:QLH786485 QVB786484:QVD786485 REX786484:REZ786485 ROT786484:ROV786485 RYP786484:RYR786485 SIL786484:SIN786485 SSH786484:SSJ786485 TCD786484:TCF786485 TLZ786484:TMB786485 TVV786484:TVX786485 UFR786484:UFT786485 UPN786484:UPP786485 UZJ786484:UZL786485 VJF786484:VJH786485 VTB786484:VTD786485 WCX786484:WCZ786485 WMT786484:WMV786485 WWP786484:WWR786485 AH852020:AJ852021 KD852020:KF852021 TZ852020:UB852021 ADV852020:ADX852021 ANR852020:ANT852021 AXN852020:AXP852021 BHJ852020:BHL852021 BRF852020:BRH852021 CBB852020:CBD852021 CKX852020:CKZ852021 CUT852020:CUV852021 DEP852020:DER852021 DOL852020:DON852021 DYH852020:DYJ852021 EID852020:EIF852021 ERZ852020:ESB852021 FBV852020:FBX852021 FLR852020:FLT852021 FVN852020:FVP852021 GFJ852020:GFL852021 GPF852020:GPH852021 GZB852020:GZD852021 HIX852020:HIZ852021 HST852020:HSV852021 ICP852020:ICR852021 IML852020:IMN852021 IWH852020:IWJ852021 JGD852020:JGF852021 JPZ852020:JQB852021 JZV852020:JZX852021 KJR852020:KJT852021 KTN852020:KTP852021 LDJ852020:LDL852021 LNF852020:LNH852021 LXB852020:LXD852021 MGX852020:MGZ852021 MQT852020:MQV852021 NAP852020:NAR852021 NKL852020:NKN852021 NUH852020:NUJ852021 OED852020:OEF852021 ONZ852020:OOB852021 OXV852020:OXX852021 PHR852020:PHT852021 PRN852020:PRP852021 QBJ852020:QBL852021 QLF852020:QLH852021 QVB852020:QVD852021 REX852020:REZ852021 ROT852020:ROV852021 RYP852020:RYR852021 SIL852020:SIN852021 SSH852020:SSJ852021 TCD852020:TCF852021 TLZ852020:TMB852021 TVV852020:TVX852021 UFR852020:UFT852021 UPN852020:UPP852021 UZJ852020:UZL852021 VJF852020:VJH852021 VTB852020:VTD852021 WCX852020:WCZ852021 WMT852020:WMV852021 WWP852020:WWR852021 AH917556:AJ917557 KD917556:KF917557 TZ917556:UB917557 ADV917556:ADX917557 ANR917556:ANT917557 AXN917556:AXP917557 BHJ917556:BHL917557 BRF917556:BRH917557 CBB917556:CBD917557 CKX917556:CKZ917557 CUT917556:CUV917557 DEP917556:DER917557 DOL917556:DON917557 DYH917556:DYJ917557 EID917556:EIF917557 ERZ917556:ESB917557 FBV917556:FBX917557 FLR917556:FLT917557 FVN917556:FVP917557 GFJ917556:GFL917557 GPF917556:GPH917557 GZB917556:GZD917557 HIX917556:HIZ917557 HST917556:HSV917557 ICP917556:ICR917557 IML917556:IMN917557 IWH917556:IWJ917557 JGD917556:JGF917557 JPZ917556:JQB917557 JZV917556:JZX917557 KJR917556:KJT917557 KTN917556:KTP917557 LDJ917556:LDL917557 LNF917556:LNH917557 LXB917556:LXD917557 MGX917556:MGZ917557 MQT917556:MQV917557 NAP917556:NAR917557 NKL917556:NKN917557 NUH917556:NUJ917557 OED917556:OEF917557 ONZ917556:OOB917557 OXV917556:OXX917557 PHR917556:PHT917557 PRN917556:PRP917557 QBJ917556:QBL917557 QLF917556:QLH917557 QVB917556:QVD917557 REX917556:REZ917557 ROT917556:ROV917557 RYP917556:RYR917557 SIL917556:SIN917557 SSH917556:SSJ917557 TCD917556:TCF917557 TLZ917556:TMB917557 TVV917556:TVX917557 UFR917556:UFT917557 UPN917556:UPP917557 UZJ917556:UZL917557 VJF917556:VJH917557 VTB917556:VTD917557 WCX917556:WCZ917557 WMT917556:WMV917557 WWP917556:WWR917557 AH983092:AJ983093 KD983092:KF983093 TZ983092:UB983093 ADV983092:ADX983093 ANR983092:ANT983093 AXN983092:AXP983093 BHJ983092:BHL983093 BRF983092:BRH983093 CBB983092:CBD983093 CKX983092:CKZ983093 CUT983092:CUV983093 DEP983092:DER983093 DOL983092:DON983093 DYH983092:DYJ983093 EID983092:EIF983093 ERZ983092:ESB983093 FBV983092:FBX983093 FLR983092:FLT983093 FVN983092:FVP983093 GFJ983092:GFL983093 GPF983092:GPH983093 GZB983092:GZD983093 HIX983092:HIZ983093 HST983092:HSV983093 ICP983092:ICR983093 IML983092:IMN983093 IWH983092:IWJ983093 JGD983092:JGF983093 JPZ983092:JQB983093 JZV983092:JZX983093 KJR983092:KJT983093 KTN983092:KTP983093 LDJ983092:LDL983093 LNF983092:LNH983093 LXB983092:LXD983093 MGX983092:MGZ983093 MQT983092:MQV983093 NAP983092:NAR983093 NKL983092:NKN983093 NUH983092:NUJ983093 OED983092:OEF983093 ONZ983092:OOB983093 OXV983092:OXX983093 PHR983092:PHT983093 PRN983092:PRP983093 QBJ983092:QBL983093 QLF983092:QLH983093 QVB983092:QVD983093 REX983092:REZ983093 ROT983092:ROV983093 RYP983092:RYR983093 SIL983092:SIN983093 SSH983092:SSJ983093 TCD983092:TCF983093 TLZ983092:TMB983093 TVV983092:TVX983093 UFR983092:UFT983093 UPN983092:UPP983093 UZJ983092:UZL983093 VJF983092:VJH983093 VTB983092:VTD983093 WCX983092:WCZ983093 WMT983092:WMV983093 WWP983092:WWR983093 G61:I62 JC61:JE62 SY61:TA62 ACU61:ACW62 AMQ61:AMS62 AWM61:AWO62 BGI61:BGK62 BQE61:BQG62 CAA61:CAC62 CJW61:CJY62 CTS61:CTU62 DDO61:DDQ62 DNK61:DNM62 DXG61:DXI62 EHC61:EHE62 EQY61:ERA62 FAU61:FAW62 FKQ61:FKS62 FUM61:FUO62 GEI61:GEK62 GOE61:GOG62 GYA61:GYC62 HHW61:HHY62 HRS61:HRU62 IBO61:IBQ62 ILK61:ILM62 IVG61:IVI62 JFC61:JFE62 JOY61:JPA62 JYU61:JYW62 KIQ61:KIS62 KSM61:KSO62 LCI61:LCK62 LME61:LMG62 LWA61:LWC62 MFW61:MFY62 MPS61:MPU62 MZO61:MZQ62 NJK61:NJM62 NTG61:NTI62 ODC61:ODE62 OMY61:ONA62 OWU61:OWW62 PGQ61:PGS62 PQM61:PQO62 QAI61:QAK62 QKE61:QKG62 QUA61:QUC62 RDW61:RDY62 RNS61:RNU62 RXO61:RXQ62 SHK61:SHM62 SRG61:SRI62 TBC61:TBE62 TKY61:TLA62 TUU61:TUW62 UEQ61:UES62 UOM61:UOO62 UYI61:UYK62 VIE61:VIG62 VSA61:VSC62 WBW61:WBY62 WLS61:WLU62 WVO61:WVQ62 G65590:I65591 JC65590:JE65591 SY65590:TA65591 ACU65590:ACW65591 AMQ65590:AMS65591 AWM65590:AWO65591 BGI65590:BGK65591 BQE65590:BQG65591 CAA65590:CAC65591 CJW65590:CJY65591 CTS65590:CTU65591 DDO65590:DDQ65591 DNK65590:DNM65591 DXG65590:DXI65591 EHC65590:EHE65591 EQY65590:ERA65591 FAU65590:FAW65591 FKQ65590:FKS65591 FUM65590:FUO65591 GEI65590:GEK65591 GOE65590:GOG65591 GYA65590:GYC65591 HHW65590:HHY65591 HRS65590:HRU65591 IBO65590:IBQ65591 ILK65590:ILM65591 IVG65590:IVI65591 JFC65590:JFE65591 JOY65590:JPA65591 JYU65590:JYW65591 KIQ65590:KIS65591 KSM65590:KSO65591 LCI65590:LCK65591 LME65590:LMG65591 LWA65590:LWC65591 MFW65590:MFY65591 MPS65590:MPU65591 MZO65590:MZQ65591 NJK65590:NJM65591 NTG65590:NTI65591 ODC65590:ODE65591 OMY65590:ONA65591 OWU65590:OWW65591 PGQ65590:PGS65591 PQM65590:PQO65591 QAI65590:QAK65591 QKE65590:QKG65591 QUA65590:QUC65591 RDW65590:RDY65591 RNS65590:RNU65591 RXO65590:RXQ65591 SHK65590:SHM65591 SRG65590:SRI65591 TBC65590:TBE65591 TKY65590:TLA65591 TUU65590:TUW65591 UEQ65590:UES65591 UOM65590:UOO65591 UYI65590:UYK65591 VIE65590:VIG65591 VSA65590:VSC65591 WBW65590:WBY65591 WLS65590:WLU65591 WVO65590:WVQ65591 G131126:I131127 JC131126:JE131127 SY131126:TA131127 ACU131126:ACW131127 AMQ131126:AMS131127 AWM131126:AWO131127 BGI131126:BGK131127 BQE131126:BQG131127 CAA131126:CAC131127 CJW131126:CJY131127 CTS131126:CTU131127 DDO131126:DDQ131127 DNK131126:DNM131127 DXG131126:DXI131127 EHC131126:EHE131127 EQY131126:ERA131127 FAU131126:FAW131127 FKQ131126:FKS131127 FUM131126:FUO131127 GEI131126:GEK131127 GOE131126:GOG131127 GYA131126:GYC131127 HHW131126:HHY131127 HRS131126:HRU131127 IBO131126:IBQ131127 ILK131126:ILM131127 IVG131126:IVI131127 JFC131126:JFE131127 JOY131126:JPA131127 JYU131126:JYW131127 KIQ131126:KIS131127 KSM131126:KSO131127 LCI131126:LCK131127 LME131126:LMG131127 LWA131126:LWC131127 MFW131126:MFY131127 MPS131126:MPU131127 MZO131126:MZQ131127 NJK131126:NJM131127 NTG131126:NTI131127 ODC131126:ODE131127 OMY131126:ONA131127 OWU131126:OWW131127 PGQ131126:PGS131127 PQM131126:PQO131127 QAI131126:QAK131127 QKE131126:QKG131127 QUA131126:QUC131127 RDW131126:RDY131127 RNS131126:RNU131127 RXO131126:RXQ131127 SHK131126:SHM131127 SRG131126:SRI131127 TBC131126:TBE131127 TKY131126:TLA131127 TUU131126:TUW131127 UEQ131126:UES131127 UOM131126:UOO131127 UYI131126:UYK131127 VIE131126:VIG131127 VSA131126:VSC131127 WBW131126:WBY131127 WLS131126:WLU131127 WVO131126:WVQ131127 G196662:I196663 JC196662:JE196663 SY196662:TA196663 ACU196662:ACW196663 AMQ196662:AMS196663 AWM196662:AWO196663 BGI196662:BGK196663 BQE196662:BQG196663 CAA196662:CAC196663 CJW196662:CJY196663 CTS196662:CTU196663 DDO196662:DDQ196663 DNK196662:DNM196663 DXG196662:DXI196663 EHC196662:EHE196663 EQY196662:ERA196663 FAU196662:FAW196663 FKQ196662:FKS196663 FUM196662:FUO196663 GEI196662:GEK196663 GOE196662:GOG196663 GYA196662:GYC196663 HHW196662:HHY196663 HRS196662:HRU196663 IBO196662:IBQ196663 ILK196662:ILM196663 IVG196662:IVI196663 JFC196662:JFE196663 JOY196662:JPA196663 JYU196662:JYW196663 KIQ196662:KIS196663 KSM196662:KSO196663 LCI196662:LCK196663 LME196662:LMG196663 LWA196662:LWC196663 MFW196662:MFY196663 MPS196662:MPU196663 MZO196662:MZQ196663 NJK196662:NJM196663 NTG196662:NTI196663 ODC196662:ODE196663 OMY196662:ONA196663 OWU196662:OWW196663 PGQ196662:PGS196663 PQM196662:PQO196663 QAI196662:QAK196663 QKE196662:QKG196663 QUA196662:QUC196663 RDW196662:RDY196663 RNS196662:RNU196663 RXO196662:RXQ196663 SHK196662:SHM196663 SRG196662:SRI196663 TBC196662:TBE196663 TKY196662:TLA196663 TUU196662:TUW196663 UEQ196662:UES196663 UOM196662:UOO196663 UYI196662:UYK196663 VIE196662:VIG196663 VSA196662:VSC196663 WBW196662:WBY196663 WLS196662:WLU196663 WVO196662:WVQ196663 G262198:I262199 JC262198:JE262199 SY262198:TA262199 ACU262198:ACW262199 AMQ262198:AMS262199 AWM262198:AWO262199 BGI262198:BGK262199 BQE262198:BQG262199 CAA262198:CAC262199 CJW262198:CJY262199 CTS262198:CTU262199 DDO262198:DDQ262199 DNK262198:DNM262199 DXG262198:DXI262199 EHC262198:EHE262199 EQY262198:ERA262199 FAU262198:FAW262199 FKQ262198:FKS262199 FUM262198:FUO262199 GEI262198:GEK262199 GOE262198:GOG262199 GYA262198:GYC262199 HHW262198:HHY262199 HRS262198:HRU262199 IBO262198:IBQ262199 ILK262198:ILM262199 IVG262198:IVI262199 JFC262198:JFE262199 JOY262198:JPA262199 JYU262198:JYW262199 KIQ262198:KIS262199 KSM262198:KSO262199 LCI262198:LCK262199 LME262198:LMG262199 LWA262198:LWC262199 MFW262198:MFY262199 MPS262198:MPU262199 MZO262198:MZQ262199 NJK262198:NJM262199 NTG262198:NTI262199 ODC262198:ODE262199 OMY262198:ONA262199 OWU262198:OWW262199 PGQ262198:PGS262199 PQM262198:PQO262199 QAI262198:QAK262199 QKE262198:QKG262199 QUA262198:QUC262199 RDW262198:RDY262199 RNS262198:RNU262199 RXO262198:RXQ262199 SHK262198:SHM262199 SRG262198:SRI262199 TBC262198:TBE262199 TKY262198:TLA262199 TUU262198:TUW262199 UEQ262198:UES262199 UOM262198:UOO262199 UYI262198:UYK262199 VIE262198:VIG262199 VSA262198:VSC262199 WBW262198:WBY262199 WLS262198:WLU262199 WVO262198:WVQ262199 G327734:I327735 JC327734:JE327735 SY327734:TA327735 ACU327734:ACW327735 AMQ327734:AMS327735 AWM327734:AWO327735 BGI327734:BGK327735 BQE327734:BQG327735 CAA327734:CAC327735 CJW327734:CJY327735 CTS327734:CTU327735 DDO327734:DDQ327735 DNK327734:DNM327735 DXG327734:DXI327735 EHC327734:EHE327735 EQY327734:ERA327735 FAU327734:FAW327735 FKQ327734:FKS327735 FUM327734:FUO327735 GEI327734:GEK327735 GOE327734:GOG327735 GYA327734:GYC327735 HHW327734:HHY327735 HRS327734:HRU327735 IBO327734:IBQ327735 ILK327734:ILM327735 IVG327734:IVI327735 JFC327734:JFE327735 JOY327734:JPA327735 JYU327734:JYW327735 KIQ327734:KIS327735 KSM327734:KSO327735 LCI327734:LCK327735 LME327734:LMG327735 LWA327734:LWC327735 MFW327734:MFY327735 MPS327734:MPU327735 MZO327734:MZQ327735 NJK327734:NJM327735 NTG327734:NTI327735 ODC327734:ODE327735 OMY327734:ONA327735 OWU327734:OWW327735 PGQ327734:PGS327735 PQM327734:PQO327735 QAI327734:QAK327735 QKE327734:QKG327735 QUA327734:QUC327735 RDW327734:RDY327735 RNS327734:RNU327735 RXO327734:RXQ327735 SHK327734:SHM327735 SRG327734:SRI327735 TBC327734:TBE327735 TKY327734:TLA327735 TUU327734:TUW327735 UEQ327734:UES327735 UOM327734:UOO327735 UYI327734:UYK327735 VIE327734:VIG327735 VSA327734:VSC327735 WBW327734:WBY327735 WLS327734:WLU327735 WVO327734:WVQ327735 G393270:I393271 JC393270:JE393271 SY393270:TA393271 ACU393270:ACW393271 AMQ393270:AMS393271 AWM393270:AWO393271 BGI393270:BGK393271 BQE393270:BQG393271 CAA393270:CAC393271 CJW393270:CJY393271 CTS393270:CTU393271 DDO393270:DDQ393271 DNK393270:DNM393271 DXG393270:DXI393271 EHC393270:EHE393271 EQY393270:ERA393271 FAU393270:FAW393271 FKQ393270:FKS393271 FUM393270:FUO393271 GEI393270:GEK393271 GOE393270:GOG393271 GYA393270:GYC393271 HHW393270:HHY393271 HRS393270:HRU393271 IBO393270:IBQ393271 ILK393270:ILM393271 IVG393270:IVI393271 JFC393270:JFE393271 JOY393270:JPA393271 JYU393270:JYW393271 KIQ393270:KIS393271 KSM393270:KSO393271 LCI393270:LCK393271 LME393270:LMG393271 LWA393270:LWC393271 MFW393270:MFY393271 MPS393270:MPU393271 MZO393270:MZQ393271 NJK393270:NJM393271 NTG393270:NTI393271 ODC393270:ODE393271 OMY393270:ONA393271 OWU393270:OWW393271 PGQ393270:PGS393271 PQM393270:PQO393271 QAI393270:QAK393271 QKE393270:QKG393271 QUA393270:QUC393271 RDW393270:RDY393271 RNS393270:RNU393271 RXO393270:RXQ393271 SHK393270:SHM393271 SRG393270:SRI393271 TBC393270:TBE393271 TKY393270:TLA393271 TUU393270:TUW393271 UEQ393270:UES393271 UOM393270:UOO393271 UYI393270:UYK393271 VIE393270:VIG393271 VSA393270:VSC393271 WBW393270:WBY393271 WLS393270:WLU393271 WVO393270:WVQ393271 G458806:I458807 JC458806:JE458807 SY458806:TA458807 ACU458806:ACW458807 AMQ458806:AMS458807 AWM458806:AWO458807 BGI458806:BGK458807 BQE458806:BQG458807 CAA458806:CAC458807 CJW458806:CJY458807 CTS458806:CTU458807 DDO458806:DDQ458807 DNK458806:DNM458807 DXG458806:DXI458807 EHC458806:EHE458807 EQY458806:ERA458807 FAU458806:FAW458807 FKQ458806:FKS458807 FUM458806:FUO458807 GEI458806:GEK458807 GOE458806:GOG458807 GYA458806:GYC458807 HHW458806:HHY458807 HRS458806:HRU458807 IBO458806:IBQ458807 ILK458806:ILM458807 IVG458806:IVI458807 JFC458806:JFE458807 JOY458806:JPA458807 JYU458806:JYW458807 KIQ458806:KIS458807 KSM458806:KSO458807 LCI458806:LCK458807 LME458806:LMG458807 LWA458806:LWC458807 MFW458806:MFY458807 MPS458806:MPU458807 MZO458806:MZQ458807 NJK458806:NJM458807 NTG458806:NTI458807 ODC458806:ODE458807 OMY458806:ONA458807 OWU458806:OWW458807 PGQ458806:PGS458807 PQM458806:PQO458807 QAI458806:QAK458807 QKE458806:QKG458807 QUA458806:QUC458807 RDW458806:RDY458807 RNS458806:RNU458807 RXO458806:RXQ458807 SHK458806:SHM458807 SRG458806:SRI458807 TBC458806:TBE458807 TKY458806:TLA458807 TUU458806:TUW458807 UEQ458806:UES458807 UOM458806:UOO458807 UYI458806:UYK458807 VIE458806:VIG458807 VSA458806:VSC458807 WBW458806:WBY458807 WLS458806:WLU458807 WVO458806:WVQ458807 G524342:I524343 JC524342:JE524343 SY524342:TA524343 ACU524342:ACW524343 AMQ524342:AMS524343 AWM524342:AWO524343 BGI524342:BGK524343 BQE524342:BQG524343 CAA524342:CAC524343 CJW524342:CJY524343 CTS524342:CTU524343 DDO524342:DDQ524343 DNK524342:DNM524343 DXG524342:DXI524343 EHC524342:EHE524343 EQY524342:ERA524343 FAU524342:FAW524343 FKQ524342:FKS524343 FUM524342:FUO524343 GEI524342:GEK524343 GOE524342:GOG524343 GYA524342:GYC524343 HHW524342:HHY524343 HRS524342:HRU524343 IBO524342:IBQ524343 ILK524342:ILM524343 IVG524342:IVI524343 JFC524342:JFE524343 JOY524342:JPA524343 JYU524342:JYW524343 KIQ524342:KIS524343 KSM524342:KSO524343 LCI524342:LCK524343 LME524342:LMG524343 LWA524342:LWC524343 MFW524342:MFY524343 MPS524342:MPU524343 MZO524342:MZQ524343 NJK524342:NJM524343 NTG524342:NTI524343 ODC524342:ODE524343 OMY524342:ONA524343 OWU524342:OWW524343 PGQ524342:PGS524343 PQM524342:PQO524343 QAI524342:QAK524343 QKE524342:QKG524343 QUA524342:QUC524343 RDW524342:RDY524343 RNS524342:RNU524343 RXO524342:RXQ524343 SHK524342:SHM524343 SRG524342:SRI524343 TBC524342:TBE524343 TKY524342:TLA524343 TUU524342:TUW524343 UEQ524342:UES524343 UOM524342:UOO524343 UYI524342:UYK524343 VIE524342:VIG524343 VSA524342:VSC524343 WBW524342:WBY524343 WLS524342:WLU524343 WVO524342:WVQ524343 G589878:I589879 JC589878:JE589879 SY589878:TA589879 ACU589878:ACW589879 AMQ589878:AMS589879 AWM589878:AWO589879 BGI589878:BGK589879 BQE589878:BQG589879 CAA589878:CAC589879 CJW589878:CJY589879 CTS589878:CTU589879 DDO589878:DDQ589879 DNK589878:DNM589879 DXG589878:DXI589879 EHC589878:EHE589879 EQY589878:ERA589879 FAU589878:FAW589879 FKQ589878:FKS589879 FUM589878:FUO589879 GEI589878:GEK589879 GOE589878:GOG589879 GYA589878:GYC589879 HHW589878:HHY589879 HRS589878:HRU589879 IBO589878:IBQ589879 ILK589878:ILM589879 IVG589878:IVI589879 JFC589878:JFE589879 JOY589878:JPA589879 JYU589878:JYW589879 KIQ589878:KIS589879 KSM589878:KSO589879 LCI589878:LCK589879 LME589878:LMG589879 LWA589878:LWC589879 MFW589878:MFY589879 MPS589878:MPU589879 MZO589878:MZQ589879 NJK589878:NJM589879 NTG589878:NTI589879 ODC589878:ODE589879 OMY589878:ONA589879 OWU589878:OWW589879 PGQ589878:PGS589879 PQM589878:PQO589879 QAI589878:QAK589879 QKE589878:QKG589879 QUA589878:QUC589879 RDW589878:RDY589879 RNS589878:RNU589879 RXO589878:RXQ589879 SHK589878:SHM589879 SRG589878:SRI589879 TBC589878:TBE589879 TKY589878:TLA589879 TUU589878:TUW589879 UEQ589878:UES589879 UOM589878:UOO589879 UYI589878:UYK589879 VIE589878:VIG589879 VSA589878:VSC589879 WBW589878:WBY589879 WLS589878:WLU589879 WVO589878:WVQ589879 G655414:I655415 JC655414:JE655415 SY655414:TA655415 ACU655414:ACW655415 AMQ655414:AMS655415 AWM655414:AWO655415 BGI655414:BGK655415 BQE655414:BQG655415 CAA655414:CAC655415 CJW655414:CJY655415 CTS655414:CTU655415 DDO655414:DDQ655415 DNK655414:DNM655415 DXG655414:DXI655415 EHC655414:EHE655415 EQY655414:ERA655415 FAU655414:FAW655415 FKQ655414:FKS655415 FUM655414:FUO655415 GEI655414:GEK655415 GOE655414:GOG655415 GYA655414:GYC655415 HHW655414:HHY655415 HRS655414:HRU655415 IBO655414:IBQ655415 ILK655414:ILM655415 IVG655414:IVI655415 JFC655414:JFE655415 JOY655414:JPA655415 JYU655414:JYW655415 KIQ655414:KIS655415 KSM655414:KSO655415 LCI655414:LCK655415 LME655414:LMG655415 LWA655414:LWC655415 MFW655414:MFY655415 MPS655414:MPU655415 MZO655414:MZQ655415 NJK655414:NJM655415 NTG655414:NTI655415 ODC655414:ODE655415 OMY655414:ONA655415 OWU655414:OWW655415 PGQ655414:PGS655415 PQM655414:PQO655415 QAI655414:QAK655415 QKE655414:QKG655415 QUA655414:QUC655415 RDW655414:RDY655415 RNS655414:RNU655415 RXO655414:RXQ655415 SHK655414:SHM655415 SRG655414:SRI655415 TBC655414:TBE655415 TKY655414:TLA655415 TUU655414:TUW655415 UEQ655414:UES655415 UOM655414:UOO655415 UYI655414:UYK655415 VIE655414:VIG655415 VSA655414:VSC655415 WBW655414:WBY655415 WLS655414:WLU655415 WVO655414:WVQ655415 G720950:I720951 JC720950:JE720951 SY720950:TA720951 ACU720950:ACW720951 AMQ720950:AMS720951 AWM720950:AWO720951 BGI720950:BGK720951 BQE720950:BQG720951 CAA720950:CAC720951 CJW720950:CJY720951 CTS720950:CTU720951 DDO720950:DDQ720951 DNK720950:DNM720951 DXG720950:DXI720951 EHC720950:EHE720951 EQY720950:ERA720951 FAU720950:FAW720951 FKQ720950:FKS720951 FUM720950:FUO720951 GEI720950:GEK720951 GOE720950:GOG720951 GYA720950:GYC720951 HHW720950:HHY720951 HRS720950:HRU720951 IBO720950:IBQ720951 ILK720950:ILM720951 IVG720950:IVI720951 JFC720950:JFE720951 JOY720950:JPA720951 JYU720950:JYW720951 KIQ720950:KIS720951 KSM720950:KSO720951 LCI720950:LCK720951 LME720950:LMG720951 LWA720950:LWC720951 MFW720950:MFY720951 MPS720950:MPU720951 MZO720950:MZQ720951 NJK720950:NJM720951 NTG720950:NTI720951 ODC720950:ODE720951 OMY720950:ONA720951 OWU720950:OWW720951 PGQ720950:PGS720951 PQM720950:PQO720951 QAI720950:QAK720951 QKE720950:QKG720951 QUA720950:QUC720951 RDW720950:RDY720951 RNS720950:RNU720951 RXO720950:RXQ720951 SHK720950:SHM720951 SRG720950:SRI720951 TBC720950:TBE720951 TKY720950:TLA720951 TUU720950:TUW720951 UEQ720950:UES720951 UOM720950:UOO720951 UYI720950:UYK720951 VIE720950:VIG720951 VSA720950:VSC720951 WBW720950:WBY720951 WLS720950:WLU720951 WVO720950:WVQ720951 G786486:I786487 JC786486:JE786487 SY786486:TA786487 ACU786486:ACW786487 AMQ786486:AMS786487 AWM786486:AWO786487 BGI786486:BGK786487 BQE786486:BQG786487 CAA786486:CAC786487 CJW786486:CJY786487 CTS786486:CTU786487 DDO786486:DDQ786487 DNK786486:DNM786487 DXG786486:DXI786487 EHC786486:EHE786487 EQY786486:ERA786487 FAU786486:FAW786487 FKQ786486:FKS786487 FUM786486:FUO786487 GEI786486:GEK786487 GOE786486:GOG786487 GYA786486:GYC786487 HHW786486:HHY786487 HRS786486:HRU786487 IBO786486:IBQ786487 ILK786486:ILM786487 IVG786486:IVI786487 JFC786486:JFE786487 JOY786486:JPA786487 JYU786486:JYW786487 KIQ786486:KIS786487 KSM786486:KSO786487 LCI786486:LCK786487 LME786486:LMG786487 LWA786486:LWC786487 MFW786486:MFY786487 MPS786486:MPU786487 MZO786486:MZQ786487 NJK786486:NJM786487 NTG786486:NTI786487 ODC786486:ODE786487 OMY786486:ONA786487 OWU786486:OWW786487 PGQ786486:PGS786487 PQM786486:PQO786487 QAI786486:QAK786487 QKE786486:QKG786487 QUA786486:QUC786487 RDW786486:RDY786487 RNS786486:RNU786487 RXO786486:RXQ786487 SHK786486:SHM786487 SRG786486:SRI786487 TBC786486:TBE786487 TKY786486:TLA786487 TUU786486:TUW786487 UEQ786486:UES786487 UOM786486:UOO786487 UYI786486:UYK786487 VIE786486:VIG786487 VSA786486:VSC786487 WBW786486:WBY786487 WLS786486:WLU786487 WVO786486:WVQ786487 G852022:I852023 JC852022:JE852023 SY852022:TA852023 ACU852022:ACW852023 AMQ852022:AMS852023 AWM852022:AWO852023 BGI852022:BGK852023 BQE852022:BQG852023 CAA852022:CAC852023 CJW852022:CJY852023 CTS852022:CTU852023 DDO852022:DDQ852023 DNK852022:DNM852023 DXG852022:DXI852023 EHC852022:EHE852023 EQY852022:ERA852023 FAU852022:FAW852023 FKQ852022:FKS852023 FUM852022:FUO852023 GEI852022:GEK852023 GOE852022:GOG852023 GYA852022:GYC852023 HHW852022:HHY852023 HRS852022:HRU852023 IBO852022:IBQ852023 ILK852022:ILM852023 IVG852022:IVI852023 JFC852022:JFE852023 JOY852022:JPA852023 JYU852022:JYW852023 KIQ852022:KIS852023 KSM852022:KSO852023 LCI852022:LCK852023 LME852022:LMG852023 LWA852022:LWC852023 MFW852022:MFY852023 MPS852022:MPU852023 MZO852022:MZQ852023 NJK852022:NJM852023 NTG852022:NTI852023 ODC852022:ODE852023 OMY852022:ONA852023 OWU852022:OWW852023 PGQ852022:PGS852023 PQM852022:PQO852023 QAI852022:QAK852023 QKE852022:QKG852023 QUA852022:QUC852023 RDW852022:RDY852023 RNS852022:RNU852023 RXO852022:RXQ852023 SHK852022:SHM852023 SRG852022:SRI852023 TBC852022:TBE852023 TKY852022:TLA852023 TUU852022:TUW852023 UEQ852022:UES852023 UOM852022:UOO852023 UYI852022:UYK852023 VIE852022:VIG852023 VSA852022:VSC852023 WBW852022:WBY852023 WLS852022:WLU852023 WVO852022:WVQ852023 G917558:I917559 JC917558:JE917559 SY917558:TA917559 ACU917558:ACW917559 AMQ917558:AMS917559 AWM917558:AWO917559 BGI917558:BGK917559 BQE917558:BQG917559 CAA917558:CAC917559 CJW917558:CJY917559 CTS917558:CTU917559 DDO917558:DDQ917559 DNK917558:DNM917559 DXG917558:DXI917559 EHC917558:EHE917559 EQY917558:ERA917559 FAU917558:FAW917559 FKQ917558:FKS917559 FUM917558:FUO917559 GEI917558:GEK917559 GOE917558:GOG917559 GYA917558:GYC917559 HHW917558:HHY917559 HRS917558:HRU917559 IBO917558:IBQ917559 ILK917558:ILM917559 IVG917558:IVI917559 JFC917558:JFE917559 JOY917558:JPA917559 JYU917558:JYW917559 KIQ917558:KIS917559 KSM917558:KSO917559 LCI917558:LCK917559 LME917558:LMG917559 LWA917558:LWC917559 MFW917558:MFY917559 MPS917558:MPU917559 MZO917558:MZQ917559 NJK917558:NJM917559 NTG917558:NTI917559 ODC917558:ODE917559 OMY917558:ONA917559 OWU917558:OWW917559 PGQ917558:PGS917559 PQM917558:PQO917559 QAI917558:QAK917559 QKE917558:QKG917559 QUA917558:QUC917559 RDW917558:RDY917559 RNS917558:RNU917559 RXO917558:RXQ917559 SHK917558:SHM917559 SRG917558:SRI917559 TBC917558:TBE917559 TKY917558:TLA917559 TUU917558:TUW917559 UEQ917558:UES917559 UOM917558:UOO917559 UYI917558:UYK917559 VIE917558:VIG917559 VSA917558:VSC917559 WBW917558:WBY917559 WLS917558:WLU917559 WVO917558:WVQ917559 G983094:I983095 JC983094:JE983095 SY983094:TA983095 ACU983094:ACW983095 AMQ983094:AMS983095 AWM983094:AWO983095 BGI983094:BGK983095 BQE983094:BQG983095 CAA983094:CAC983095 CJW983094:CJY983095 CTS983094:CTU983095 DDO983094:DDQ983095 DNK983094:DNM983095 DXG983094:DXI983095 EHC983094:EHE983095 EQY983094:ERA983095 FAU983094:FAW983095 FKQ983094:FKS983095 FUM983094:FUO983095 GEI983094:GEK983095 GOE983094:GOG983095 GYA983094:GYC983095 HHW983094:HHY983095 HRS983094:HRU983095 IBO983094:IBQ983095 ILK983094:ILM983095 IVG983094:IVI983095 JFC983094:JFE983095 JOY983094:JPA983095 JYU983094:JYW983095 KIQ983094:KIS983095 KSM983094:KSO983095 LCI983094:LCK983095 LME983094:LMG983095 LWA983094:LWC983095 MFW983094:MFY983095 MPS983094:MPU983095 MZO983094:MZQ983095 NJK983094:NJM983095 NTG983094:NTI983095 ODC983094:ODE983095 OMY983094:ONA983095 OWU983094:OWW983095 PGQ983094:PGS983095 PQM983094:PQO983095 QAI983094:QAK983095 QKE983094:QKG983095 QUA983094:QUC983095 RDW983094:RDY983095 RNS983094:RNU983095 RXO983094:RXQ983095 SHK983094:SHM983095 SRG983094:SRI983095 TBC983094:TBE983095 TKY983094:TLA983095 TUU983094:TUW983095 UEQ983094:UES983095 UOM983094:UOO983095 UYI983094:UYK983095 VIE983094:VIG983095 VSA983094:VSC983095 WBW983094:WBY983095 WLS983094:WLU983095 WVO983094:WVQ983095 D26:F27 IZ51:JB55 SV51:SX55 ACR51:ACT55 AMN51:AMP55 AWJ51:AWL55 BGF51:BGH55 BQB51:BQD55 BZX51:BZZ55 CJT51:CJV55 CTP51:CTR55 DDL51:DDN55 DNH51:DNJ55 DXD51:DXF55 EGZ51:EHB55 EQV51:EQX55 FAR51:FAT55 FKN51:FKP55 FUJ51:FUL55 GEF51:GEH55 GOB51:GOD55 GXX51:GXZ55 HHT51:HHV55 HRP51:HRR55 IBL51:IBN55 ILH51:ILJ55 IVD51:IVF55 JEZ51:JFB55 JOV51:JOX55 JYR51:JYT55 KIN51:KIP55 KSJ51:KSL55 LCF51:LCH55 LMB51:LMD55 LVX51:LVZ55 MFT51:MFV55 MPP51:MPR55 MZL51:MZN55 NJH51:NJJ55 NTD51:NTF55 OCZ51:ODB55 OMV51:OMX55 OWR51:OWT55 PGN51:PGP55 PQJ51:PQL55 QAF51:QAH55 QKB51:QKD55 QTX51:QTZ55 RDT51:RDV55 RNP51:RNR55 RXL51:RXN55 SHH51:SHJ55 SRD51:SRF55 TAZ51:TBB55 TKV51:TKX55 TUR51:TUT55 UEN51:UEP55 UOJ51:UOL55 UYF51:UYH55 VIB51:VID55 VRX51:VRZ55 WBT51:WBV55 WLP51:WLR55 WVL51:WVN55 D65582:F65585 IZ65582:JB65585 SV65582:SX65585 ACR65582:ACT65585 AMN65582:AMP65585 AWJ65582:AWL65585 BGF65582:BGH65585 BQB65582:BQD65585 BZX65582:BZZ65585 CJT65582:CJV65585 CTP65582:CTR65585 DDL65582:DDN65585 DNH65582:DNJ65585 DXD65582:DXF65585 EGZ65582:EHB65585 EQV65582:EQX65585 FAR65582:FAT65585 FKN65582:FKP65585 FUJ65582:FUL65585 GEF65582:GEH65585 GOB65582:GOD65585 GXX65582:GXZ65585 HHT65582:HHV65585 HRP65582:HRR65585 IBL65582:IBN65585 ILH65582:ILJ65585 IVD65582:IVF65585 JEZ65582:JFB65585 JOV65582:JOX65585 JYR65582:JYT65585 KIN65582:KIP65585 KSJ65582:KSL65585 LCF65582:LCH65585 LMB65582:LMD65585 LVX65582:LVZ65585 MFT65582:MFV65585 MPP65582:MPR65585 MZL65582:MZN65585 NJH65582:NJJ65585 NTD65582:NTF65585 OCZ65582:ODB65585 OMV65582:OMX65585 OWR65582:OWT65585 PGN65582:PGP65585 PQJ65582:PQL65585 QAF65582:QAH65585 QKB65582:QKD65585 QTX65582:QTZ65585 RDT65582:RDV65585 RNP65582:RNR65585 RXL65582:RXN65585 SHH65582:SHJ65585 SRD65582:SRF65585 TAZ65582:TBB65585 TKV65582:TKX65585 TUR65582:TUT65585 UEN65582:UEP65585 UOJ65582:UOL65585 UYF65582:UYH65585 VIB65582:VID65585 VRX65582:VRZ65585 WBT65582:WBV65585 WLP65582:WLR65585 WVL65582:WVN65585 D131118:F131121 IZ131118:JB131121 SV131118:SX131121 ACR131118:ACT131121 AMN131118:AMP131121 AWJ131118:AWL131121 BGF131118:BGH131121 BQB131118:BQD131121 BZX131118:BZZ131121 CJT131118:CJV131121 CTP131118:CTR131121 DDL131118:DDN131121 DNH131118:DNJ131121 DXD131118:DXF131121 EGZ131118:EHB131121 EQV131118:EQX131121 FAR131118:FAT131121 FKN131118:FKP131121 FUJ131118:FUL131121 GEF131118:GEH131121 GOB131118:GOD131121 GXX131118:GXZ131121 HHT131118:HHV131121 HRP131118:HRR131121 IBL131118:IBN131121 ILH131118:ILJ131121 IVD131118:IVF131121 JEZ131118:JFB131121 JOV131118:JOX131121 JYR131118:JYT131121 KIN131118:KIP131121 KSJ131118:KSL131121 LCF131118:LCH131121 LMB131118:LMD131121 LVX131118:LVZ131121 MFT131118:MFV131121 MPP131118:MPR131121 MZL131118:MZN131121 NJH131118:NJJ131121 NTD131118:NTF131121 OCZ131118:ODB131121 OMV131118:OMX131121 OWR131118:OWT131121 PGN131118:PGP131121 PQJ131118:PQL131121 QAF131118:QAH131121 QKB131118:QKD131121 QTX131118:QTZ131121 RDT131118:RDV131121 RNP131118:RNR131121 RXL131118:RXN131121 SHH131118:SHJ131121 SRD131118:SRF131121 TAZ131118:TBB131121 TKV131118:TKX131121 TUR131118:TUT131121 UEN131118:UEP131121 UOJ131118:UOL131121 UYF131118:UYH131121 VIB131118:VID131121 VRX131118:VRZ131121 WBT131118:WBV131121 WLP131118:WLR131121 WVL131118:WVN131121 D196654:F196657 IZ196654:JB196657 SV196654:SX196657 ACR196654:ACT196657 AMN196654:AMP196657 AWJ196654:AWL196657 BGF196654:BGH196657 BQB196654:BQD196657 BZX196654:BZZ196657 CJT196654:CJV196657 CTP196654:CTR196657 DDL196654:DDN196657 DNH196654:DNJ196657 DXD196654:DXF196657 EGZ196654:EHB196657 EQV196654:EQX196657 FAR196654:FAT196657 FKN196654:FKP196657 FUJ196654:FUL196657 GEF196654:GEH196657 GOB196654:GOD196657 GXX196654:GXZ196657 HHT196654:HHV196657 HRP196654:HRR196657 IBL196654:IBN196657 ILH196654:ILJ196657 IVD196654:IVF196657 JEZ196654:JFB196657 JOV196654:JOX196657 JYR196654:JYT196657 KIN196654:KIP196657 KSJ196654:KSL196657 LCF196654:LCH196657 LMB196654:LMD196657 LVX196654:LVZ196657 MFT196654:MFV196657 MPP196654:MPR196657 MZL196654:MZN196657 NJH196654:NJJ196657 NTD196654:NTF196657 OCZ196654:ODB196657 OMV196654:OMX196657 OWR196654:OWT196657 PGN196654:PGP196657 PQJ196654:PQL196657 QAF196654:QAH196657 QKB196654:QKD196657 QTX196654:QTZ196657 RDT196654:RDV196657 RNP196654:RNR196657 RXL196654:RXN196657 SHH196654:SHJ196657 SRD196654:SRF196657 TAZ196654:TBB196657 TKV196654:TKX196657 TUR196654:TUT196657 UEN196654:UEP196657 UOJ196654:UOL196657 UYF196654:UYH196657 VIB196654:VID196657 VRX196654:VRZ196657 WBT196654:WBV196657 WLP196654:WLR196657 WVL196654:WVN196657 D262190:F262193 IZ262190:JB262193 SV262190:SX262193 ACR262190:ACT262193 AMN262190:AMP262193 AWJ262190:AWL262193 BGF262190:BGH262193 BQB262190:BQD262193 BZX262190:BZZ262193 CJT262190:CJV262193 CTP262190:CTR262193 DDL262190:DDN262193 DNH262190:DNJ262193 DXD262190:DXF262193 EGZ262190:EHB262193 EQV262190:EQX262193 FAR262190:FAT262193 FKN262190:FKP262193 FUJ262190:FUL262193 GEF262190:GEH262193 GOB262190:GOD262193 GXX262190:GXZ262193 HHT262190:HHV262193 HRP262190:HRR262193 IBL262190:IBN262193 ILH262190:ILJ262193 IVD262190:IVF262193 JEZ262190:JFB262193 JOV262190:JOX262193 JYR262190:JYT262193 KIN262190:KIP262193 KSJ262190:KSL262193 LCF262190:LCH262193 LMB262190:LMD262193 LVX262190:LVZ262193 MFT262190:MFV262193 MPP262190:MPR262193 MZL262190:MZN262193 NJH262190:NJJ262193 NTD262190:NTF262193 OCZ262190:ODB262193 OMV262190:OMX262193 OWR262190:OWT262193 PGN262190:PGP262193 PQJ262190:PQL262193 QAF262190:QAH262193 QKB262190:QKD262193 QTX262190:QTZ262193 RDT262190:RDV262193 RNP262190:RNR262193 RXL262190:RXN262193 SHH262190:SHJ262193 SRD262190:SRF262193 TAZ262190:TBB262193 TKV262190:TKX262193 TUR262190:TUT262193 UEN262190:UEP262193 UOJ262190:UOL262193 UYF262190:UYH262193 VIB262190:VID262193 VRX262190:VRZ262193 WBT262190:WBV262193 WLP262190:WLR262193 WVL262190:WVN262193 D327726:F327729 IZ327726:JB327729 SV327726:SX327729 ACR327726:ACT327729 AMN327726:AMP327729 AWJ327726:AWL327729 BGF327726:BGH327729 BQB327726:BQD327729 BZX327726:BZZ327729 CJT327726:CJV327729 CTP327726:CTR327729 DDL327726:DDN327729 DNH327726:DNJ327729 DXD327726:DXF327729 EGZ327726:EHB327729 EQV327726:EQX327729 FAR327726:FAT327729 FKN327726:FKP327729 FUJ327726:FUL327729 GEF327726:GEH327729 GOB327726:GOD327729 GXX327726:GXZ327729 HHT327726:HHV327729 HRP327726:HRR327729 IBL327726:IBN327729 ILH327726:ILJ327729 IVD327726:IVF327729 JEZ327726:JFB327729 JOV327726:JOX327729 JYR327726:JYT327729 KIN327726:KIP327729 KSJ327726:KSL327729 LCF327726:LCH327729 LMB327726:LMD327729 LVX327726:LVZ327729 MFT327726:MFV327729 MPP327726:MPR327729 MZL327726:MZN327729 NJH327726:NJJ327729 NTD327726:NTF327729 OCZ327726:ODB327729 OMV327726:OMX327729 OWR327726:OWT327729 PGN327726:PGP327729 PQJ327726:PQL327729 QAF327726:QAH327729 QKB327726:QKD327729 QTX327726:QTZ327729 RDT327726:RDV327729 RNP327726:RNR327729 RXL327726:RXN327729 SHH327726:SHJ327729 SRD327726:SRF327729 TAZ327726:TBB327729 TKV327726:TKX327729 TUR327726:TUT327729 UEN327726:UEP327729 UOJ327726:UOL327729 UYF327726:UYH327729 VIB327726:VID327729 VRX327726:VRZ327729 WBT327726:WBV327729 WLP327726:WLR327729 WVL327726:WVN327729 D393262:F393265 IZ393262:JB393265 SV393262:SX393265 ACR393262:ACT393265 AMN393262:AMP393265 AWJ393262:AWL393265 BGF393262:BGH393265 BQB393262:BQD393265 BZX393262:BZZ393265 CJT393262:CJV393265 CTP393262:CTR393265 DDL393262:DDN393265 DNH393262:DNJ393265 DXD393262:DXF393265 EGZ393262:EHB393265 EQV393262:EQX393265 FAR393262:FAT393265 FKN393262:FKP393265 FUJ393262:FUL393265 GEF393262:GEH393265 GOB393262:GOD393265 GXX393262:GXZ393265 HHT393262:HHV393265 HRP393262:HRR393265 IBL393262:IBN393265 ILH393262:ILJ393265 IVD393262:IVF393265 JEZ393262:JFB393265 JOV393262:JOX393265 JYR393262:JYT393265 KIN393262:KIP393265 KSJ393262:KSL393265 LCF393262:LCH393265 LMB393262:LMD393265 LVX393262:LVZ393265 MFT393262:MFV393265 MPP393262:MPR393265 MZL393262:MZN393265 NJH393262:NJJ393265 NTD393262:NTF393265 OCZ393262:ODB393265 OMV393262:OMX393265 OWR393262:OWT393265 PGN393262:PGP393265 PQJ393262:PQL393265 QAF393262:QAH393265 QKB393262:QKD393265 QTX393262:QTZ393265 RDT393262:RDV393265 RNP393262:RNR393265 RXL393262:RXN393265 SHH393262:SHJ393265 SRD393262:SRF393265 TAZ393262:TBB393265 TKV393262:TKX393265 TUR393262:TUT393265 UEN393262:UEP393265 UOJ393262:UOL393265 UYF393262:UYH393265 VIB393262:VID393265 VRX393262:VRZ393265 WBT393262:WBV393265 WLP393262:WLR393265 WVL393262:WVN393265 D458798:F458801 IZ458798:JB458801 SV458798:SX458801 ACR458798:ACT458801 AMN458798:AMP458801 AWJ458798:AWL458801 BGF458798:BGH458801 BQB458798:BQD458801 BZX458798:BZZ458801 CJT458798:CJV458801 CTP458798:CTR458801 DDL458798:DDN458801 DNH458798:DNJ458801 DXD458798:DXF458801 EGZ458798:EHB458801 EQV458798:EQX458801 FAR458798:FAT458801 FKN458798:FKP458801 FUJ458798:FUL458801 GEF458798:GEH458801 GOB458798:GOD458801 GXX458798:GXZ458801 HHT458798:HHV458801 HRP458798:HRR458801 IBL458798:IBN458801 ILH458798:ILJ458801 IVD458798:IVF458801 JEZ458798:JFB458801 JOV458798:JOX458801 JYR458798:JYT458801 KIN458798:KIP458801 KSJ458798:KSL458801 LCF458798:LCH458801 LMB458798:LMD458801 LVX458798:LVZ458801 MFT458798:MFV458801 MPP458798:MPR458801 MZL458798:MZN458801 NJH458798:NJJ458801 NTD458798:NTF458801 OCZ458798:ODB458801 OMV458798:OMX458801 OWR458798:OWT458801 PGN458798:PGP458801 PQJ458798:PQL458801 QAF458798:QAH458801 QKB458798:QKD458801 QTX458798:QTZ458801 RDT458798:RDV458801 RNP458798:RNR458801 RXL458798:RXN458801 SHH458798:SHJ458801 SRD458798:SRF458801 TAZ458798:TBB458801 TKV458798:TKX458801 TUR458798:TUT458801 UEN458798:UEP458801 UOJ458798:UOL458801 UYF458798:UYH458801 VIB458798:VID458801 VRX458798:VRZ458801 WBT458798:WBV458801 WLP458798:WLR458801 WVL458798:WVN458801 D524334:F524337 IZ524334:JB524337 SV524334:SX524337 ACR524334:ACT524337 AMN524334:AMP524337 AWJ524334:AWL524337 BGF524334:BGH524337 BQB524334:BQD524337 BZX524334:BZZ524337 CJT524334:CJV524337 CTP524334:CTR524337 DDL524334:DDN524337 DNH524334:DNJ524337 DXD524334:DXF524337 EGZ524334:EHB524337 EQV524334:EQX524337 FAR524334:FAT524337 FKN524334:FKP524337 FUJ524334:FUL524337 GEF524334:GEH524337 GOB524334:GOD524337 GXX524334:GXZ524337 HHT524334:HHV524337 HRP524334:HRR524337 IBL524334:IBN524337 ILH524334:ILJ524337 IVD524334:IVF524337 JEZ524334:JFB524337 JOV524334:JOX524337 JYR524334:JYT524337 KIN524334:KIP524337 KSJ524334:KSL524337 LCF524334:LCH524337 LMB524334:LMD524337 LVX524334:LVZ524337 MFT524334:MFV524337 MPP524334:MPR524337 MZL524334:MZN524337 NJH524334:NJJ524337 NTD524334:NTF524337 OCZ524334:ODB524337 OMV524334:OMX524337 OWR524334:OWT524337 PGN524334:PGP524337 PQJ524334:PQL524337 QAF524334:QAH524337 QKB524334:QKD524337 QTX524334:QTZ524337 RDT524334:RDV524337 RNP524334:RNR524337 RXL524334:RXN524337 SHH524334:SHJ524337 SRD524334:SRF524337 TAZ524334:TBB524337 TKV524334:TKX524337 TUR524334:TUT524337 UEN524334:UEP524337 UOJ524334:UOL524337 UYF524334:UYH524337 VIB524334:VID524337 VRX524334:VRZ524337 WBT524334:WBV524337 WLP524334:WLR524337 WVL524334:WVN524337 D589870:F589873 IZ589870:JB589873 SV589870:SX589873 ACR589870:ACT589873 AMN589870:AMP589873 AWJ589870:AWL589873 BGF589870:BGH589873 BQB589870:BQD589873 BZX589870:BZZ589873 CJT589870:CJV589873 CTP589870:CTR589873 DDL589870:DDN589873 DNH589870:DNJ589873 DXD589870:DXF589873 EGZ589870:EHB589873 EQV589870:EQX589873 FAR589870:FAT589873 FKN589870:FKP589873 FUJ589870:FUL589873 GEF589870:GEH589873 GOB589870:GOD589873 GXX589870:GXZ589873 HHT589870:HHV589873 HRP589870:HRR589873 IBL589870:IBN589873 ILH589870:ILJ589873 IVD589870:IVF589873 JEZ589870:JFB589873 JOV589870:JOX589873 JYR589870:JYT589873 KIN589870:KIP589873 KSJ589870:KSL589873 LCF589870:LCH589873 LMB589870:LMD589873 LVX589870:LVZ589873 MFT589870:MFV589873 MPP589870:MPR589873 MZL589870:MZN589873 NJH589870:NJJ589873 NTD589870:NTF589873 OCZ589870:ODB589873 OMV589870:OMX589873 OWR589870:OWT589873 PGN589870:PGP589873 PQJ589870:PQL589873 QAF589870:QAH589873 QKB589870:QKD589873 QTX589870:QTZ589873 RDT589870:RDV589873 RNP589870:RNR589873 RXL589870:RXN589873 SHH589870:SHJ589873 SRD589870:SRF589873 TAZ589870:TBB589873 TKV589870:TKX589873 TUR589870:TUT589873 UEN589870:UEP589873 UOJ589870:UOL589873 UYF589870:UYH589873 VIB589870:VID589873 VRX589870:VRZ589873 WBT589870:WBV589873 WLP589870:WLR589873 WVL589870:WVN589873 D655406:F655409 IZ655406:JB655409 SV655406:SX655409 ACR655406:ACT655409 AMN655406:AMP655409 AWJ655406:AWL655409 BGF655406:BGH655409 BQB655406:BQD655409 BZX655406:BZZ655409 CJT655406:CJV655409 CTP655406:CTR655409 DDL655406:DDN655409 DNH655406:DNJ655409 DXD655406:DXF655409 EGZ655406:EHB655409 EQV655406:EQX655409 FAR655406:FAT655409 FKN655406:FKP655409 FUJ655406:FUL655409 GEF655406:GEH655409 GOB655406:GOD655409 GXX655406:GXZ655409 HHT655406:HHV655409 HRP655406:HRR655409 IBL655406:IBN655409 ILH655406:ILJ655409 IVD655406:IVF655409 JEZ655406:JFB655409 JOV655406:JOX655409 JYR655406:JYT655409 KIN655406:KIP655409 KSJ655406:KSL655409 LCF655406:LCH655409 LMB655406:LMD655409 LVX655406:LVZ655409 MFT655406:MFV655409 MPP655406:MPR655409 MZL655406:MZN655409 NJH655406:NJJ655409 NTD655406:NTF655409 OCZ655406:ODB655409 OMV655406:OMX655409 OWR655406:OWT655409 PGN655406:PGP655409 PQJ655406:PQL655409 QAF655406:QAH655409 QKB655406:QKD655409 QTX655406:QTZ655409 RDT655406:RDV655409 RNP655406:RNR655409 RXL655406:RXN655409 SHH655406:SHJ655409 SRD655406:SRF655409 TAZ655406:TBB655409 TKV655406:TKX655409 TUR655406:TUT655409 UEN655406:UEP655409 UOJ655406:UOL655409 UYF655406:UYH655409 VIB655406:VID655409 VRX655406:VRZ655409 WBT655406:WBV655409 WLP655406:WLR655409 WVL655406:WVN655409 D720942:F720945 IZ720942:JB720945 SV720942:SX720945 ACR720942:ACT720945 AMN720942:AMP720945 AWJ720942:AWL720945 BGF720942:BGH720945 BQB720942:BQD720945 BZX720942:BZZ720945 CJT720942:CJV720945 CTP720942:CTR720945 DDL720942:DDN720945 DNH720942:DNJ720945 DXD720942:DXF720945 EGZ720942:EHB720945 EQV720942:EQX720945 FAR720942:FAT720945 FKN720942:FKP720945 FUJ720942:FUL720945 GEF720942:GEH720945 GOB720942:GOD720945 GXX720942:GXZ720945 HHT720942:HHV720945 HRP720942:HRR720945 IBL720942:IBN720945 ILH720942:ILJ720945 IVD720942:IVF720945 JEZ720942:JFB720945 JOV720942:JOX720945 JYR720942:JYT720945 KIN720942:KIP720945 KSJ720942:KSL720945 LCF720942:LCH720945 LMB720942:LMD720945 LVX720942:LVZ720945 MFT720942:MFV720945 MPP720942:MPR720945 MZL720942:MZN720945 NJH720942:NJJ720945 NTD720942:NTF720945 OCZ720942:ODB720945 OMV720942:OMX720945 OWR720942:OWT720945 PGN720942:PGP720945 PQJ720942:PQL720945 QAF720942:QAH720945 QKB720942:QKD720945 QTX720942:QTZ720945 RDT720942:RDV720945 RNP720942:RNR720945 RXL720942:RXN720945 SHH720942:SHJ720945 SRD720942:SRF720945 TAZ720942:TBB720945 TKV720942:TKX720945 TUR720942:TUT720945 UEN720942:UEP720945 UOJ720942:UOL720945 UYF720942:UYH720945 VIB720942:VID720945 VRX720942:VRZ720945 WBT720942:WBV720945 WLP720942:WLR720945 WVL720942:WVN720945 D786478:F786481 IZ786478:JB786481 SV786478:SX786481 ACR786478:ACT786481 AMN786478:AMP786481 AWJ786478:AWL786481 BGF786478:BGH786481 BQB786478:BQD786481 BZX786478:BZZ786481 CJT786478:CJV786481 CTP786478:CTR786481 DDL786478:DDN786481 DNH786478:DNJ786481 DXD786478:DXF786481 EGZ786478:EHB786481 EQV786478:EQX786481 FAR786478:FAT786481 FKN786478:FKP786481 FUJ786478:FUL786481 GEF786478:GEH786481 GOB786478:GOD786481 GXX786478:GXZ786481 HHT786478:HHV786481 HRP786478:HRR786481 IBL786478:IBN786481 ILH786478:ILJ786481 IVD786478:IVF786481 JEZ786478:JFB786481 JOV786478:JOX786481 JYR786478:JYT786481 KIN786478:KIP786481 KSJ786478:KSL786481 LCF786478:LCH786481 LMB786478:LMD786481 LVX786478:LVZ786481 MFT786478:MFV786481 MPP786478:MPR786481 MZL786478:MZN786481 NJH786478:NJJ786481 NTD786478:NTF786481 OCZ786478:ODB786481 OMV786478:OMX786481 OWR786478:OWT786481 PGN786478:PGP786481 PQJ786478:PQL786481 QAF786478:QAH786481 QKB786478:QKD786481 QTX786478:QTZ786481 RDT786478:RDV786481 RNP786478:RNR786481 RXL786478:RXN786481 SHH786478:SHJ786481 SRD786478:SRF786481 TAZ786478:TBB786481 TKV786478:TKX786481 TUR786478:TUT786481 UEN786478:UEP786481 UOJ786478:UOL786481 UYF786478:UYH786481 VIB786478:VID786481 VRX786478:VRZ786481 WBT786478:WBV786481 WLP786478:WLR786481 WVL786478:WVN786481 D852014:F852017 IZ852014:JB852017 SV852014:SX852017 ACR852014:ACT852017 AMN852014:AMP852017 AWJ852014:AWL852017 BGF852014:BGH852017 BQB852014:BQD852017 BZX852014:BZZ852017 CJT852014:CJV852017 CTP852014:CTR852017 DDL852014:DDN852017 DNH852014:DNJ852017 DXD852014:DXF852017 EGZ852014:EHB852017 EQV852014:EQX852017 FAR852014:FAT852017 FKN852014:FKP852017 FUJ852014:FUL852017 GEF852014:GEH852017 GOB852014:GOD852017 GXX852014:GXZ852017 HHT852014:HHV852017 HRP852014:HRR852017 IBL852014:IBN852017 ILH852014:ILJ852017 IVD852014:IVF852017 JEZ852014:JFB852017 JOV852014:JOX852017 JYR852014:JYT852017 KIN852014:KIP852017 KSJ852014:KSL852017 LCF852014:LCH852017 LMB852014:LMD852017 LVX852014:LVZ852017 MFT852014:MFV852017 MPP852014:MPR852017 MZL852014:MZN852017 NJH852014:NJJ852017 NTD852014:NTF852017 OCZ852014:ODB852017 OMV852014:OMX852017 OWR852014:OWT852017 PGN852014:PGP852017 PQJ852014:PQL852017 QAF852014:QAH852017 QKB852014:QKD852017 QTX852014:QTZ852017 RDT852014:RDV852017 RNP852014:RNR852017 RXL852014:RXN852017 SHH852014:SHJ852017 SRD852014:SRF852017 TAZ852014:TBB852017 TKV852014:TKX852017 TUR852014:TUT852017 UEN852014:UEP852017 UOJ852014:UOL852017 UYF852014:UYH852017 VIB852014:VID852017 VRX852014:VRZ852017 WBT852014:WBV852017 WLP852014:WLR852017 WVL852014:WVN852017 D917550:F917553 IZ917550:JB917553 SV917550:SX917553 ACR917550:ACT917553 AMN917550:AMP917553 AWJ917550:AWL917553 BGF917550:BGH917553 BQB917550:BQD917553 BZX917550:BZZ917553 CJT917550:CJV917553 CTP917550:CTR917553 DDL917550:DDN917553 DNH917550:DNJ917553 DXD917550:DXF917553 EGZ917550:EHB917553 EQV917550:EQX917553 FAR917550:FAT917553 FKN917550:FKP917553 FUJ917550:FUL917553 GEF917550:GEH917553 GOB917550:GOD917553 GXX917550:GXZ917553 HHT917550:HHV917553 HRP917550:HRR917553 IBL917550:IBN917553 ILH917550:ILJ917553 IVD917550:IVF917553 JEZ917550:JFB917553 JOV917550:JOX917553 JYR917550:JYT917553 KIN917550:KIP917553 KSJ917550:KSL917553 LCF917550:LCH917553 LMB917550:LMD917553 LVX917550:LVZ917553 MFT917550:MFV917553 MPP917550:MPR917553 MZL917550:MZN917553 NJH917550:NJJ917553 NTD917550:NTF917553 OCZ917550:ODB917553 OMV917550:OMX917553 OWR917550:OWT917553 PGN917550:PGP917553 PQJ917550:PQL917553 QAF917550:QAH917553 QKB917550:QKD917553 QTX917550:QTZ917553 RDT917550:RDV917553 RNP917550:RNR917553 RXL917550:RXN917553 SHH917550:SHJ917553 SRD917550:SRF917553 TAZ917550:TBB917553 TKV917550:TKX917553 TUR917550:TUT917553 UEN917550:UEP917553 UOJ917550:UOL917553 UYF917550:UYH917553 VIB917550:VID917553 VRX917550:VRZ917553 WBT917550:WBV917553 WLP917550:WLR917553 WVL917550:WVN917553 D983086:F983089 IZ983086:JB983089 SV983086:SX983089 ACR983086:ACT983089 AMN983086:AMP983089 AWJ983086:AWL983089 BGF983086:BGH983089 BQB983086:BQD983089 BZX983086:BZZ983089 CJT983086:CJV983089 CTP983086:CTR983089 DDL983086:DDN983089 DNH983086:DNJ983089 DXD983086:DXF983089 EGZ983086:EHB983089 EQV983086:EQX983089 FAR983086:FAT983089 FKN983086:FKP983089 FUJ983086:FUL983089 GEF983086:GEH983089 GOB983086:GOD983089 GXX983086:GXZ983089 HHT983086:HHV983089 HRP983086:HRR983089 IBL983086:IBN983089 ILH983086:ILJ983089 IVD983086:IVF983089 JEZ983086:JFB983089 JOV983086:JOX983089 JYR983086:JYT983089 KIN983086:KIP983089 KSJ983086:KSL983089 LCF983086:LCH983089 LMB983086:LMD983089 LVX983086:LVZ983089 MFT983086:MFV983089 MPP983086:MPR983089 MZL983086:MZN983089 NJH983086:NJJ983089 NTD983086:NTF983089 OCZ983086:ODB983089 OMV983086:OMX983089 OWR983086:OWT983089 PGN983086:PGP983089 PQJ983086:PQL983089 QAF983086:QAH983089 QKB983086:QKD983089 QTX983086:QTZ983089 RDT983086:RDV983089 RNP983086:RNR983089 RXL983086:RXN983089 SHH983086:SHJ983089 SRD983086:SRF983089 TAZ983086:TBB983089 TKV983086:TKX983089 TUR983086:TUT983089 UEN983086:UEP983089 UOJ983086:UOL983089 UYF983086:UYH983089 VIB983086:VID983089 VRX983086:VRZ983089 WBT983086:WBV983089 WLP983086:WLR983089 WVL983086:WVN983089 J58:L59 IZ26:JB28 SV26:SX28 ACR26:ACT28 AMN26:AMP28 AWJ26:AWL28 BGF26:BGH28 BQB26:BQD28 BZX26:BZZ28 CJT26:CJV28 CTP26:CTR28 DDL26:DDN28 DNH26:DNJ28 DXD26:DXF28 EGZ26:EHB28 EQV26:EQX28 FAR26:FAT28 FKN26:FKP28 FUJ26:FUL28 GEF26:GEH28 GOB26:GOD28 GXX26:GXZ28 HHT26:HHV28 HRP26:HRR28 IBL26:IBN28 ILH26:ILJ28 IVD26:IVF28 JEZ26:JFB28 JOV26:JOX28 JYR26:JYT28 KIN26:KIP28 KSJ26:KSL28 LCF26:LCH28 LMB26:LMD28 LVX26:LVZ28 MFT26:MFV28 MPP26:MPR28 MZL26:MZN28 NJH26:NJJ28 NTD26:NTF28 OCZ26:ODB28 OMV26:OMX28 OWR26:OWT28 PGN26:PGP28 PQJ26:PQL28 QAF26:QAH28 QKB26:QKD28 QTX26:QTZ28 RDT26:RDV28 RNP26:RNR28 RXL26:RXN28 SHH26:SHJ28 SRD26:SRF28 TAZ26:TBB28 TKV26:TKX28 TUR26:TUT28 UEN26:UEP28 UOJ26:UOL28 UYF26:UYH28 VIB26:VID28 VRX26:VRZ28 WBT26:WBV28 WLP26:WLR28 WVL26:WVN28 D51:F52 AH26:AJ27" xr:uid="{B0017BB6-D30B-4D00-96EB-94B832B0715B}">
      <formula1>"☑,□"</formula1>
    </dataValidation>
    <dataValidation imeMode="on" allowBlank="1" showInputMessage="1" showErrorMessage="1" sqref="AC32:AC33 JY32:JY33 TU32:TU33 ADQ32:ADQ33 ANM32:ANM33 AXI32:AXI33 BHE32:BHE33 BRA32:BRA33 CAW32:CAW33 CKS32:CKS33 CUO32:CUO33 DEK32:DEK33 DOG32:DOG33 DYC32:DYC33 EHY32:EHY33 ERU32:ERU33 FBQ32:FBQ33 FLM32:FLM33 FVI32:FVI33 GFE32:GFE33 GPA32:GPA33 GYW32:GYW33 HIS32:HIS33 HSO32:HSO33 ICK32:ICK33 IMG32:IMG33 IWC32:IWC33 JFY32:JFY33 JPU32:JPU33 JZQ32:JZQ33 KJM32:KJM33 KTI32:KTI33 LDE32:LDE33 LNA32:LNA33 LWW32:LWW33 MGS32:MGS33 MQO32:MQO33 NAK32:NAK33 NKG32:NKG33 NUC32:NUC33 ODY32:ODY33 ONU32:ONU33 OXQ32:OXQ33 PHM32:PHM33 PRI32:PRI33 QBE32:QBE33 QLA32:QLA33 QUW32:QUW33 RES32:RES33 ROO32:ROO33 RYK32:RYK33 SIG32:SIG33 SSC32:SSC33 TBY32:TBY33 TLU32:TLU33 TVQ32:TVQ33 UFM32:UFM33 UPI32:UPI33 UZE32:UZE33 VJA32:VJA33 VSW32:VSW33 WCS32:WCS33 WMO32:WMO33 WWK32:WWK33 AC65563:AC65564 JY65563:JY65564 TU65563:TU65564 ADQ65563:ADQ65564 ANM65563:ANM65564 AXI65563:AXI65564 BHE65563:BHE65564 BRA65563:BRA65564 CAW65563:CAW65564 CKS65563:CKS65564 CUO65563:CUO65564 DEK65563:DEK65564 DOG65563:DOG65564 DYC65563:DYC65564 EHY65563:EHY65564 ERU65563:ERU65564 FBQ65563:FBQ65564 FLM65563:FLM65564 FVI65563:FVI65564 GFE65563:GFE65564 GPA65563:GPA65564 GYW65563:GYW65564 HIS65563:HIS65564 HSO65563:HSO65564 ICK65563:ICK65564 IMG65563:IMG65564 IWC65563:IWC65564 JFY65563:JFY65564 JPU65563:JPU65564 JZQ65563:JZQ65564 KJM65563:KJM65564 KTI65563:KTI65564 LDE65563:LDE65564 LNA65563:LNA65564 LWW65563:LWW65564 MGS65563:MGS65564 MQO65563:MQO65564 NAK65563:NAK65564 NKG65563:NKG65564 NUC65563:NUC65564 ODY65563:ODY65564 ONU65563:ONU65564 OXQ65563:OXQ65564 PHM65563:PHM65564 PRI65563:PRI65564 QBE65563:QBE65564 QLA65563:QLA65564 QUW65563:QUW65564 RES65563:RES65564 ROO65563:ROO65564 RYK65563:RYK65564 SIG65563:SIG65564 SSC65563:SSC65564 TBY65563:TBY65564 TLU65563:TLU65564 TVQ65563:TVQ65564 UFM65563:UFM65564 UPI65563:UPI65564 UZE65563:UZE65564 VJA65563:VJA65564 VSW65563:VSW65564 WCS65563:WCS65564 WMO65563:WMO65564 WWK65563:WWK65564 AC131099:AC131100 JY131099:JY131100 TU131099:TU131100 ADQ131099:ADQ131100 ANM131099:ANM131100 AXI131099:AXI131100 BHE131099:BHE131100 BRA131099:BRA131100 CAW131099:CAW131100 CKS131099:CKS131100 CUO131099:CUO131100 DEK131099:DEK131100 DOG131099:DOG131100 DYC131099:DYC131100 EHY131099:EHY131100 ERU131099:ERU131100 FBQ131099:FBQ131100 FLM131099:FLM131100 FVI131099:FVI131100 GFE131099:GFE131100 GPA131099:GPA131100 GYW131099:GYW131100 HIS131099:HIS131100 HSO131099:HSO131100 ICK131099:ICK131100 IMG131099:IMG131100 IWC131099:IWC131100 JFY131099:JFY131100 JPU131099:JPU131100 JZQ131099:JZQ131100 KJM131099:KJM131100 KTI131099:KTI131100 LDE131099:LDE131100 LNA131099:LNA131100 LWW131099:LWW131100 MGS131099:MGS131100 MQO131099:MQO131100 NAK131099:NAK131100 NKG131099:NKG131100 NUC131099:NUC131100 ODY131099:ODY131100 ONU131099:ONU131100 OXQ131099:OXQ131100 PHM131099:PHM131100 PRI131099:PRI131100 QBE131099:QBE131100 QLA131099:QLA131100 QUW131099:QUW131100 RES131099:RES131100 ROO131099:ROO131100 RYK131099:RYK131100 SIG131099:SIG131100 SSC131099:SSC131100 TBY131099:TBY131100 TLU131099:TLU131100 TVQ131099:TVQ131100 UFM131099:UFM131100 UPI131099:UPI131100 UZE131099:UZE131100 VJA131099:VJA131100 VSW131099:VSW131100 WCS131099:WCS131100 WMO131099:WMO131100 WWK131099:WWK131100 AC196635:AC196636 JY196635:JY196636 TU196635:TU196636 ADQ196635:ADQ196636 ANM196635:ANM196636 AXI196635:AXI196636 BHE196635:BHE196636 BRA196635:BRA196636 CAW196635:CAW196636 CKS196635:CKS196636 CUO196635:CUO196636 DEK196635:DEK196636 DOG196635:DOG196636 DYC196635:DYC196636 EHY196635:EHY196636 ERU196635:ERU196636 FBQ196635:FBQ196636 FLM196635:FLM196636 FVI196635:FVI196636 GFE196635:GFE196636 GPA196635:GPA196636 GYW196635:GYW196636 HIS196635:HIS196636 HSO196635:HSO196636 ICK196635:ICK196636 IMG196635:IMG196636 IWC196635:IWC196636 JFY196635:JFY196636 JPU196635:JPU196636 JZQ196635:JZQ196636 KJM196635:KJM196636 KTI196635:KTI196636 LDE196635:LDE196636 LNA196635:LNA196636 LWW196635:LWW196636 MGS196635:MGS196636 MQO196635:MQO196636 NAK196635:NAK196636 NKG196635:NKG196636 NUC196635:NUC196636 ODY196635:ODY196636 ONU196635:ONU196636 OXQ196635:OXQ196636 PHM196635:PHM196636 PRI196635:PRI196636 QBE196635:QBE196636 QLA196635:QLA196636 QUW196635:QUW196636 RES196635:RES196636 ROO196635:ROO196636 RYK196635:RYK196636 SIG196635:SIG196636 SSC196635:SSC196636 TBY196635:TBY196636 TLU196635:TLU196636 TVQ196635:TVQ196636 UFM196635:UFM196636 UPI196635:UPI196636 UZE196635:UZE196636 VJA196635:VJA196636 VSW196635:VSW196636 WCS196635:WCS196636 WMO196635:WMO196636 WWK196635:WWK196636 AC262171:AC262172 JY262171:JY262172 TU262171:TU262172 ADQ262171:ADQ262172 ANM262171:ANM262172 AXI262171:AXI262172 BHE262171:BHE262172 BRA262171:BRA262172 CAW262171:CAW262172 CKS262171:CKS262172 CUO262171:CUO262172 DEK262171:DEK262172 DOG262171:DOG262172 DYC262171:DYC262172 EHY262171:EHY262172 ERU262171:ERU262172 FBQ262171:FBQ262172 FLM262171:FLM262172 FVI262171:FVI262172 GFE262171:GFE262172 GPA262171:GPA262172 GYW262171:GYW262172 HIS262171:HIS262172 HSO262171:HSO262172 ICK262171:ICK262172 IMG262171:IMG262172 IWC262171:IWC262172 JFY262171:JFY262172 JPU262171:JPU262172 JZQ262171:JZQ262172 KJM262171:KJM262172 KTI262171:KTI262172 LDE262171:LDE262172 LNA262171:LNA262172 LWW262171:LWW262172 MGS262171:MGS262172 MQO262171:MQO262172 NAK262171:NAK262172 NKG262171:NKG262172 NUC262171:NUC262172 ODY262171:ODY262172 ONU262171:ONU262172 OXQ262171:OXQ262172 PHM262171:PHM262172 PRI262171:PRI262172 QBE262171:QBE262172 QLA262171:QLA262172 QUW262171:QUW262172 RES262171:RES262172 ROO262171:ROO262172 RYK262171:RYK262172 SIG262171:SIG262172 SSC262171:SSC262172 TBY262171:TBY262172 TLU262171:TLU262172 TVQ262171:TVQ262172 UFM262171:UFM262172 UPI262171:UPI262172 UZE262171:UZE262172 VJA262171:VJA262172 VSW262171:VSW262172 WCS262171:WCS262172 WMO262171:WMO262172 WWK262171:WWK262172 AC327707:AC327708 JY327707:JY327708 TU327707:TU327708 ADQ327707:ADQ327708 ANM327707:ANM327708 AXI327707:AXI327708 BHE327707:BHE327708 BRA327707:BRA327708 CAW327707:CAW327708 CKS327707:CKS327708 CUO327707:CUO327708 DEK327707:DEK327708 DOG327707:DOG327708 DYC327707:DYC327708 EHY327707:EHY327708 ERU327707:ERU327708 FBQ327707:FBQ327708 FLM327707:FLM327708 FVI327707:FVI327708 GFE327707:GFE327708 GPA327707:GPA327708 GYW327707:GYW327708 HIS327707:HIS327708 HSO327707:HSO327708 ICK327707:ICK327708 IMG327707:IMG327708 IWC327707:IWC327708 JFY327707:JFY327708 JPU327707:JPU327708 JZQ327707:JZQ327708 KJM327707:KJM327708 KTI327707:KTI327708 LDE327707:LDE327708 LNA327707:LNA327708 LWW327707:LWW327708 MGS327707:MGS327708 MQO327707:MQO327708 NAK327707:NAK327708 NKG327707:NKG327708 NUC327707:NUC327708 ODY327707:ODY327708 ONU327707:ONU327708 OXQ327707:OXQ327708 PHM327707:PHM327708 PRI327707:PRI327708 QBE327707:QBE327708 QLA327707:QLA327708 QUW327707:QUW327708 RES327707:RES327708 ROO327707:ROO327708 RYK327707:RYK327708 SIG327707:SIG327708 SSC327707:SSC327708 TBY327707:TBY327708 TLU327707:TLU327708 TVQ327707:TVQ327708 UFM327707:UFM327708 UPI327707:UPI327708 UZE327707:UZE327708 VJA327707:VJA327708 VSW327707:VSW327708 WCS327707:WCS327708 WMO327707:WMO327708 WWK327707:WWK327708 AC393243:AC393244 JY393243:JY393244 TU393243:TU393244 ADQ393243:ADQ393244 ANM393243:ANM393244 AXI393243:AXI393244 BHE393243:BHE393244 BRA393243:BRA393244 CAW393243:CAW393244 CKS393243:CKS393244 CUO393243:CUO393244 DEK393243:DEK393244 DOG393243:DOG393244 DYC393243:DYC393244 EHY393243:EHY393244 ERU393243:ERU393244 FBQ393243:FBQ393244 FLM393243:FLM393244 FVI393243:FVI393244 GFE393243:GFE393244 GPA393243:GPA393244 GYW393243:GYW393244 HIS393243:HIS393244 HSO393243:HSO393244 ICK393243:ICK393244 IMG393243:IMG393244 IWC393243:IWC393244 JFY393243:JFY393244 JPU393243:JPU393244 JZQ393243:JZQ393244 KJM393243:KJM393244 KTI393243:KTI393244 LDE393243:LDE393244 LNA393243:LNA393244 LWW393243:LWW393244 MGS393243:MGS393244 MQO393243:MQO393244 NAK393243:NAK393244 NKG393243:NKG393244 NUC393243:NUC393244 ODY393243:ODY393244 ONU393243:ONU393244 OXQ393243:OXQ393244 PHM393243:PHM393244 PRI393243:PRI393244 QBE393243:QBE393244 QLA393243:QLA393244 QUW393243:QUW393244 RES393243:RES393244 ROO393243:ROO393244 RYK393243:RYK393244 SIG393243:SIG393244 SSC393243:SSC393244 TBY393243:TBY393244 TLU393243:TLU393244 TVQ393243:TVQ393244 UFM393243:UFM393244 UPI393243:UPI393244 UZE393243:UZE393244 VJA393243:VJA393244 VSW393243:VSW393244 WCS393243:WCS393244 WMO393243:WMO393244 WWK393243:WWK393244 AC458779:AC458780 JY458779:JY458780 TU458779:TU458780 ADQ458779:ADQ458780 ANM458779:ANM458780 AXI458779:AXI458780 BHE458779:BHE458780 BRA458779:BRA458780 CAW458779:CAW458780 CKS458779:CKS458780 CUO458779:CUO458780 DEK458779:DEK458780 DOG458779:DOG458780 DYC458779:DYC458780 EHY458779:EHY458780 ERU458779:ERU458780 FBQ458779:FBQ458780 FLM458779:FLM458780 FVI458779:FVI458780 GFE458779:GFE458780 GPA458779:GPA458780 GYW458779:GYW458780 HIS458779:HIS458780 HSO458779:HSO458780 ICK458779:ICK458780 IMG458779:IMG458780 IWC458779:IWC458780 JFY458779:JFY458780 JPU458779:JPU458780 JZQ458779:JZQ458780 KJM458779:KJM458780 KTI458779:KTI458780 LDE458779:LDE458780 LNA458779:LNA458780 LWW458779:LWW458780 MGS458779:MGS458780 MQO458779:MQO458780 NAK458779:NAK458780 NKG458779:NKG458780 NUC458779:NUC458780 ODY458779:ODY458780 ONU458779:ONU458780 OXQ458779:OXQ458780 PHM458779:PHM458780 PRI458779:PRI458780 QBE458779:QBE458780 QLA458779:QLA458780 QUW458779:QUW458780 RES458779:RES458780 ROO458779:ROO458780 RYK458779:RYK458780 SIG458779:SIG458780 SSC458779:SSC458780 TBY458779:TBY458780 TLU458779:TLU458780 TVQ458779:TVQ458780 UFM458779:UFM458780 UPI458779:UPI458780 UZE458779:UZE458780 VJA458779:VJA458780 VSW458779:VSW458780 WCS458779:WCS458780 WMO458779:WMO458780 WWK458779:WWK458780 AC524315:AC524316 JY524315:JY524316 TU524315:TU524316 ADQ524315:ADQ524316 ANM524315:ANM524316 AXI524315:AXI524316 BHE524315:BHE524316 BRA524315:BRA524316 CAW524315:CAW524316 CKS524315:CKS524316 CUO524315:CUO524316 DEK524315:DEK524316 DOG524315:DOG524316 DYC524315:DYC524316 EHY524315:EHY524316 ERU524315:ERU524316 FBQ524315:FBQ524316 FLM524315:FLM524316 FVI524315:FVI524316 GFE524315:GFE524316 GPA524315:GPA524316 GYW524315:GYW524316 HIS524315:HIS524316 HSO524315:HSO524316 ICK524315:ICK524316 IMG524315:IMG524316 IWC524315:IWC524316 JFY524315:JFY524316 JPU524315:JPU524316 JZQ524315:JZQ524316 KJM524315:KJM524316 KTI524315:KTI524316 LDE524315:LDE524316 LNA524315:LNA524316 LWW524315:LWW524316 MGS524315:MGS524316 MQO524315:MQO524316 NAK524315:NAK524316 NKG524315:NKG524316 NUC524315:NUC524316 ODY524315:ODY524316 ONU524315:ONU524316 OXQ524315:OXQ524316 PHM524315:PHM524316 PRI524315:PRI524316 QBE524315:QBE524316 QLA524315:QLA524316 QUW524315:QUW524316 RES524315:RES524316 ROO524315:ROO524316 RYK524315:RYK524316 SIG524315:SIG524316 SSC524315:SSC524316 TBY524315:TBY524316 TLU524315:TLU524316 TVQ524315:TVQ524316 UFM524315:UFM524316 UPI524315:UPI524316 UZE524315:UZE524316 VJA524315:VJA524316 VSW524315:VSW524316 WCS524315:WCS524316 WMO524315:WMO524316 WWK524315:WWK524316 AC589851:AC589852 JY589851:JY589852 TU589851:TU589852 ADQ589851:ADQ589852 ANM589851:ANM589852 AXI589851:AXI589852 BHE589851:BHE589852 BRA589851:BRA589852 CAW589851:CAW589852 CKS589851:CKS589852 CUO589851:CUO589852 DEK589851:DEK589852 DOG589851:DOG589852 DYC589851:DYC589852 EHY589851:EHY589852 ERU589851:ERU589852 FBQ589851:FBQ589852 FLM589851:FLM589852 FVI589851:FVI589852 GFE589851:GFE589852 GPA589851:GPA589852 GYW589851:GYW589852 HIS589851:HIS589852 HSO589851:HSO589852 ICK589851:ICK589852 IMG589851:IMG589852 IWC589851:IWC589852 JFY589851:JFY589852 JPU589851:JPU589852 JZQ589851:JZQ589852 KJM589851:KJM589852 KTI589851:KTI589852 LDE589851:LDE589852 LNA589851:LNA589852 LWW589851:LWW589852 MGS589851:MGS589852 MQO589851:MQO589852 NAK589851:NAK589852 NKG589851:NKG589852 NUC589851:NUC589852 ODY589851:ODY589852 ONU589851:ONU589852 OXQ589851:OXQ589852 PHM589851:PHM589852 PRI589851:PRI589852 QBE589851:QBE589852 QLA589851:QLA589852 QUW589851:QUW589852 RES589851:RES589852 ROO589851:ROO589852 RYK589851:RYK589852 SIG589851:SIG589852 SSC589851:SSC589852 TBY589851:TBY589852 TLU589851:TLU589852 TVQ589851:TVQ589852 UFM589851:UFM589852 UPI589851:UPI589852 UZE589851:UZE589852 VJA589851:VJA589852 VSW589851:VSW589852 WCS589851:WCS589852 WMO589851:WMO589852 WWK589851:WWK589852 AC655387:AC655388 JY655387:JY655388 TU655387:TU655388 ADQ655387:ADQ655388 ANM655387:ANM655388 AXI655387:AXI655388 BHE655387:BHE655388 BRA655387:BRA655388 CAW655387:CAW655388 CKS655387:CKS655388 CUO655387:CUO655388 DEK655387:DEK655388 DOG655387:DOG655388 DYC655387:DYC655388 EHY655387:EHY655388 ERU655387:ERU655388 FBQ655387:FBQ655388 FLM655387:FLM655388 FVI655387:FVI655388 GFE655387:GFE655388 GPA655387:GPA655388 GYW655387:GYW655388 HIS655387:HIS655388 HSO655387:HSO655388 ICK655387:ICK655388 IMG655387:IMG655388 IWC655387:IWC655388 JFY655387:JFY655388 JPU655387:JPU655388 JZQ655387:JZQ655388 KJM655387:KJM655388 KTI655387:KTI655388 LDE655387:LDE655388 LNA655387:LNA655388 LWW655387:LWW655388 MGS655387:MGS655388 MQO655387:MQO655388 NAK655387:NAK655388 NKG655387:NKG655388 NUC655387:NUC655388 ODY655387:ODY655388 ONU655387:ONU655388 OXQ655387:OXQ655388 PHM655387:PHM655388 PRI655387:PRI655388 QBE655387:QBE655388 QLA655387:QLA655388 QUW655387:QUW655388 RES655387:RES655388 ROO655387:ROO655388 RYK655387:RYK655388 SIG655387:SIG655388 SSC655387:SSC655388 TBY655387:TBY655388 TLU655387:TLU655388 TVQ655387:TVQ655388 UFM655387:UFM655388 UPI655387:UPI655388 UZE655387:UZE655388 VJA655387:VJA655388 VSW655387:VSW655388 WCS655387:WCS655388 WMO655387:WMO655388 WWK655387:WWK655388 AC720923:AC720924 JY720923:JY720924 TU720923:TU720924 ADQ720923:ADQ720924 ANM720923:ANM720924 AXI720923:AXI720924 BHE720923:BHE720924 BRA720923:BRA720924 CAW720923:CAW720924 CKS720923:CKS720924 CUO720923:CUO720924 DEK720923:DEK720924 DOG720923:DOG720924 DYC720923:DYC720924 EHY720923:EHY720924 ERU720923:ERU720924 FBQ720923:FBQ720924 FLM720923:FLM720924 FVI720923:FVI720924 GFE720923:GFE720924 GPA720923:GPA720924 GYW720923:GYW720924 HIS720923:HIS720924 HSO720923:HSO720924 ICK720923:ICK720924 IMG720923:IMG720924 IWC720923:IWC720924 JFY720923:JFY720924 JPU720923:JPU720924 JZQ720923:JZQ720924 KJM720923:KJM720924 KTI720923:KTI720924 LDE720923:LDE720924 LNA720923:LNA720924 LWW720923:LWW720924 MGS720923:MGS720924 MQO720923:MQO720924 NAK720923:NAK720924 NKG720923:NKG720924 NUC720923:NUC720924 ODY720923:ODY720924 ONU720923:ONU720924 OXQ720923:OXQ720924 PHM720923:PHM720924 PRI720923:PRI720924 QBE720923:QBE720924 QLA720923:QLA720924 QUW720923:QUW720924 RES720923:RES720924 ROO720923:ROO720924 RYK720923:RYK720924 SIG720923:SIG720924 SSC720923:SSC720924 TBY720923:TBY720924 TLU720923:TLU720924 TVQ720923:TVQ720924 UFM720923:UFM720924 UPI720923:UPI720924 UZE720923:UZE720924 VJA720923:VJA720924 VSW720923:VSW720924 WCS720923:WCS720924 WMO720923:WMO720924 WWK720923:WWK720924 AC786459:AC786460 JY786459:JY786460 TU786459:TU786460 ADQ786459:ADQ786460 ANM786459:ANM786460 AXI786459:AXI786460 BHE786459:BHE786460 BRA786459:BRA786460 CAW786459:CAW786460 CKS786459:CKS786460 CUO786459:CUO786460 DEK786459:DEK786460 DOG786459:DOG786460 DYC786459:DYC786460 EHY786459:EHY786460 ERU786459:ERU786460 FBQ786459:FBQ786460 FLM786459:FLM786460 FVI786459:FVI786460 GFE786459:GFE786460 GPA786459:GPA786460 GYW786459:GYW786460 HIS786459:HIS786460 HSO786459:HSO786460 ICK786459:ICK786460 IMG786459:IMG786460 IWC786459:IWC786460 JFY786459:JFY786460 JPU786459:JPU786460 JZQ786459:JZQ786460 KJM786459:KJM786460 KTI786459:KTI786460 LDE786459:LDE786460 LNA786459:LNA786460 LWW786459:LWW786460 MGS786459:MGS786460 MQO786459:MQO786460 NAK786459:NAK786460 NKG786459:NKG786460 NUC786459:NUC786460 ODY786459:ODY786460 ONU786459:ONU786460 OXQ786459:OXQ786460 PHM786459:PHM786460 PRI786459:PRI786460 QBE786459:QBE786460 QLA786459:QLA786460 QUW786459:QUW786460 RES786459:RES786460 ROO786459:ROO786460 RYK786459:RYK786460 SIG786459:SIG786460 SSC786459:SSC786460 TBY786459:TBY786460 TLU786459:TLU786460 TVQ786459:TVQ786460 UFM786459:UFM786460 UPI786459:UPI786460 UZE786459:UZE786460 VJA786459:VJA786460 VSW786459:VSW786460 WCS786459:WCS786460 WMO786459:WMO786460 WWK786459:WWK786460 AC851995:AC851996 JY851995:JY851996 TU851995:TU851996 ADQ851995:ADQ851996 ANM851995:ANM851996 AXI851995:AXI851996 BHE851995:BHE851996 BRA851995:BRA851996 CAW851995:CAW851996 CKS851995:CKS851996 CUO851995:CUO851996 DEK851995:DEK851996 DOG851995:DOG851996 DYC851995:DYC851996 EHY851995:EHY851996 ERU851995:ERU851996 FBQ851995:FBQ851996 FLM851995:FLM851996 FVI851995:FVI851996 GFE851995:GFE851996 GPA851995:GPA851996 GYW851995:GYW851996 HIS851995:HIS851996 HSO851995:HSO851996 ICK851995:ICK851996 IMG851995:IMG851996 IWC851995:IWC851996 JFY851995:JFY851996 JPU851995:JPU851996 JZQ851995:JZQ851996 KJM851995:KJM851996 KTI851995:KTI851996 LDE851995:LDE851996 LNA851995:LNA851996 LWW851995:LWW851996 MGS851995:MGS851996 MQO851995:MQO851996 NAK851995:NAK851996 NKG851995:NKG851996 NUC851995:NUC851996 ODY851995:ODY851996 ONU851995:ONU851996 OXQ851995:OXQ851996 PHM851995:PHM851996 PRI851995:PRI851996 QBE851995:QBE851996 QLA851995:QLA851996 QUW851995:QUW851996 RES851995:RES851996 ROO851995:ROO851996 RYK851995:RYK851996 SIG851995:SIG851996 SSC851995:SSC851996 TBY851995:TBY851996 TLU851995:TLU851996 TVQ851995:TVQ851996 UFM851995:UFM851996 UPI851995:UPI851996 UZE851995:UZE851996 VJA851995:VJA851996 VSW851995:VSW851996 WCS851995:WCS851996 WMO851995:WMO851996 WWK851995:WWK851996 AC917531:AC917532 JY917531:JY917532 TU917531:TU917532 ADQ917531:ADQ917532 ANM917531:ANM917532 AXI917531:AXI917532 BHE917531:BHE917532 BRA917531:BRA917532 CAW917531:CAW917532 CKS917531:CKS917532 CUO917531:CUO917532 DEK917531:DEK917532 DOG917531:DOG917532 DYC917531:DYC917532 EHY917531:EHY917532 ERU917531:ERU917532 FBQ917531:FBQ917532 FLM917531:FLM917532 FVI917531:FVI917532 GFE917531:GFE917532 GPA917531:GPA917532 GYW917531:GYW917532 HIS917531:HIS917532 HSO917531:HSO917532 ICK917531:ICK917532 IMG917531:IMG917532 IWC917531:IWC917532 JFY917531:JFY917532 JPU917531:JPU917532 JZQ917531:JZQ917532 KJM917531:KJM917532 KTI917531:KTI917532 LDE917531:LDE917532 LNA917531:LNA917532 LWW917531:LWW917532 MGS917531:MGS917532 MQO917531:MQO917532 NAK917531:NAK917532 NKG917531:NKG917532 NUC917531:NUC917532 ODY917531:ODY917532 ONU917531:ONU917532 OXQ917531:OXQ917532 PHM917531:PHM917532 PRI917531:PRI917532 QBE917531:QBE917532 QLA917531:QLA917532 QUW917531:QUW917532 RES917531:RES917532 ROO917531:ROO917532 RYK917531:RYK917532 SIG917531:SIG917532 SSC917531:SSC917532 TBY917531:TBY917532 TLU917531:TLU917532 TVQ917531:TVQ917532 UFM917531:UFM917532 UPI917531:UPI917532 UZE917531:UZE917532 VJA917531:VJA917532 VSW917531:VSW917532 WCS917531:WCS917532 WMO917531:WMO917532 WWK917531:WWK917532 AC983067:AC983068 JY983067:JY983068 TU983067:TU983068 ADQ983067:ADQ983068 ANM983067:ANM983068 AXI983067:AXI983068 BHE983067:BHE983068 BRA983067:BRA983068 CAW983067:CAW983068 CKS983067:CKS983068 CUO983067:CUO983068 DEK983067:DEK983068 DOG983067:DOG983068 DYC983067:DYC983068 EHY983067:EHY983068 ERU983067:ERU983068 FBQ983067:FBQ983068 FLM983067:FLM983068 FVI983067:FVI983068 GFE983067:GFE983068 GPA983067:GPA983068 GYW983067:GYW983068 HIS983067:HIS983068 HSO983067:HSO983068 ICK983067:ICK983068 IMG983067:IMG983068 IWC983067:IWC983068 JFY983067:JFY983068 JPU983067:JPU983068 JZQ983067:JZQ983068 KJM983067:KJM983068 KTI983067:KTI983068 LDE983067:LDE983068 LNA983067:LNA983068 LWW983067:LWW983068 MGS983067:MGS983068 MQO983067:MQO983068 NAK983067:NAK983068 NKG983067:NKG983068 NUC983067:NUC983068 ODY983067:ODY983068 ONU983067:ONU983068 OXQ983067:OXQ983068 PHM983067:PHM983068 PRI983067:PRI983068 QBE983067:QBE983068 QLA983067:QLA983068 QUW983067:QUW983068 RES983067:RES983068 ROO983067:ROO983068 RYK983067:RYK983068 SIG983067:SIG983068 SSC983067:SSC983068 TBY983067:TBY983068 TLU983067:TLU983068 TVQ983067:TVQ983068 UFM983067:UFM983068 UPI983067:UPI983068 UZE983067:UZE983068 VJA983067:VJA983068 VSW983067:VSW983068 WCS983067:WCS983068 WMO983067:WMO983068 WWK983067:WWK983068" xr:uid="{6ADD3E0B-C922-4D4E-982B-695E61A5FC85}"/>
    <dataValidation type="list" imeMode="halfAlpha" allowBlank="1" showInputMessage="1" sqref="BL11:BN12" xr:uid="{94E17CEA-6112-4D6B-9F11-9325D2F04F3A}">
      <formula1>INDIRECT(BC11)</formula1>
    </dataValidation>
    <dataValidation type="list" allowBlank="1" showInputMessage="1" showErrorMessage="1" sqref="Q20:Z21" xr:uid="{D31EEE2B-B43D-4F8B-88ED-71E5551D9828}">
      <formula1>INDIRECT(G20)</formula1>
    </dataValidation>
    <dataValidation type="list" allowBlank="1" showInputMessage="1" sqref="AC43:AE45" xr:uid="{0B5D62D9-479F-4342-8B71-F9A0CC17B9E7}">
      <formula1>"1,2,3,4,5,6,7,8,9,10,11,12"</formula1>
    </dataValidation>
    <dataValidation type="list" allowBlank="1" showInputMessage="1" showErrorMessage="1" sqref="BC11:BI12" xr:uid="{8D3FA949-0618-4272-B8D6-E84A30BD7DB6}">
      <formula1>"令和２,令和３"</formula1>
    </dataValidation>
    <dataValidation imeMode="halfAlpha" allowBlank="1" showInputMessage="1" showErrorMessage="1" sqref="Q2 AC2 L2 AX2" xr:uid="{C8D5D724-5043-4CE2-8343-D7C2A546802F}"/>
    <dataValidation type="list" allowBlank="1" showInputMessage="1" showErrorMessage="1" sqref="X43:Z45" xr:uid="{E7B5791D-8BEF-4090-AD46-F9169AFBD096}">
      <formula1>"2,3"</formula1>
    </dataValidation>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Ｐゴシック,標準"&amp;10&amp;A</oddHeader>
    <oddFooter>&amp;L&amp;"ＭＳ Ｐ明朝,標準"&amp;8（注）この用紙の大きさは、日本工業規格Ａ４とすること&amp;R&amp;"ＭＳ Ｐゴシック,標準"令和２年度 地域型住宅グリーン化事業（長寿命型）</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6134D-6596-4F48-8EF5-CE5A513C7A27}">
  <dimension ref="A1"/>
  <sheetViews>
    <sheetView workbookViewId="0"/>
  </sheetViews>
  <sheetFormatPr defaultRowHeight="13.5"/>
  <sheetData/>
  <phoneticPr fontId="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6F586-9E06-4A66-B974-B60CDFEF7827}">
  <dimension ref="A1:T187"/>
  <sheetViews>
    <sheetView view="pageBreakPreview" zoomScaleNormal="100" zoomScaleSheetLayoutView="100" workbookViewId="0">
      <selection activeCell="U20" sqref="U20"/>
    </sheetView>
  </sheetViews>
  <sheetFormatPr defaultColWidth="9" defaultRowHeight="12"/>
  <cols>
    <col min="1" max="19" width="4.625" style="7" customWidth="1"/>
    <col min="20" max="20" width="3.625" style="7" customWidth="1"/>
    <col min="21" max="50" width="4.625" style="7" customWidth="1"/>
    <col min="51" max="16384" width="9" style="7"/>
  </cols>
  <sheetData>
    <row r="1" spans="1:20" ht="12.75" thickBot="1"/>
    <row r="2" spans="1:20" ht="9" customHeight="1" thickTop="1">
      <c r="A2" s="131"/>
      <c r="B2" s="132"/>
      <c r="C2" s="132"/>
      <c r="D2" s="132"/>
      <c r="E2" s="132"/>
      <c r="F2" s="132"/>
      <c r="G2" s="132"/>
      <c r="H2" s="132"/>
      <c r="I2" s="132"/>
      <c r="J2" s="132"/>
      <c r="K2" s="132"/>
      <c r="L2" s="132"/>
      <c r="M2" s="132"/>
      <c r="N2" s="132"/>
      <c r="O2" s="132"/>
      <c r="P2" s="132"/>
      <c r="Q2" s="132"/>
      <c r="R2" s="132"/>
      <c r="S2" s="132"/>
      <c r="T2" s="133"/>
    </row>
    <row r="3" spans="1:20" ht="17.25">
      <c r="A3" s="2447" t="s">
        <v>414</v>
      </c>
      <c r="B3" s="2448"/>
      <c r="C3" s="2448"/>
      <c r="D3" s="2448"/>
      <c r="E3" s="2448"/>
      <c r="F3" s="2448"/>
      <c r="G3" s="2448"/>
      <c r="H3" s="2448"/>
      <c r="I3" s="2448"/>
      <c r="J3" s="2448"/>
      <c r="K3" s="2448"/>
      <c r="L3" s="2448"/>
      <c r="M3" s="2448"/>
      <c r="N3" s="2448"/>
      <c r="O3" s="2448"/>
      <c r="P3" s="2448"/>
      <c r="Q3" s="2448"/>
      <c r="R3" s="2448"/>
      <c r="S3" s="2448"/>
      <c r="T3" s="2449"/>
    </row>
    <row r="4" spans="1:20" ht="15" customHeight="1">
      <c r="A4" s="115"/>
      <c r="B4" s="116"/>
      <c r="C4" s="116"/>
      <c r="D4" s="116"/>
      <c r="E4" s="116"/>
      <c r="F4" s="116"/>
      <c r="G4" s="116"/>
      <c r="H4" s="116"/>
      <c r="I4" s="116"/>
      <c r="J4" s="116"/>
      <c r="K4" s="116"/>
      <c r="L4" s="116"/>
      <c r="M4" s="116"/>
      <c r="N4" s="116"/>
      <c r="O4" s="116"/>
      <c r="P4" s="116"/>
      <c r="Q4" s="116"/>
      <c r="R4" s="116"/>
      <c r="S4" s="116"/>
      <c r="T4" s="117"/>
    </row>
    <row r="5" spans="1:20" ht="13.5">
      <c r="A5" s="118" t="s">
        <v>394</v>
      </c>
      <c r="B5" s="116"/>
      <c r="C5" s="116"/>
      <c r="D5" s="116"/>
      <c r="E5" s="116"/>
      <c r="F5" s="116"/>
      <c r="G5" s="116"/>
      <c r="H5" s="116"/>
      <c r="I5" s="116"/>
      <c r="J5" s="116"/>
      <c r="K5" s="116"/>
      <c r="L5" s="116"/>
      <c r="M5" s="116"/>
      <c r="N5" s="116"/>
      <c r="O5" s="116"/>
      <c r="P5" s="116"/>
      <c r="Q5" s="116"/>
      <c r="R5" s="116"/>
      <c r="S5" s="116"/>
      <c r="T5" s="117"/>
    </row>
    <row r="6" spans="1:20" ht="6.95" customHeight="1">
      <c r="A6" s="118"/>
      <c r="B6" s="116"/>
      <c r="C6" s="116"/>
      <c r="D6" s="116"/>
      <c r="E6" s="116"/>
      <c r="F6" s="116"/>
      <c r="G6" s="116"/>
      <c r="H6" s="116"/>
      <c r="I6" s="116"/>
      <c r="J6" s="116"/>
      <c r="K6" s="116"/>
      <c r="L6" s="116"/>
      <c r="M6" s="116"/>
      <c r="N6" s="116"/>
      <c r="O6" s="116"/>
      <c r="P6" s="116"/>
      <c r="Q6" s="116"/>
      <c r="R6" s="116"/>
      <c r="S6" s="116"/>
      <c r="T6" s="117"/>
    </row>
    <row r="7" spans="1:20">
      <c r="A7" s="119" t="s">
        <v>395</v>
      </c>
      <c r="B7" s="116"/>
      <c r="C7" s="116"/>
      <c r="D7" s="116"/>
      <c r="E7" s="116"/>
      <c r="F7" s="116"/>
      <c r="G7" s="116"/>
      <c r="H7" s="116"/>
      <c r="I7" s="116"/>
      <c r="J7" s="116"/>
      <c r="K7" s="116"/>
      <c r="L7" s="116"/>
      <c r="M7" s="116"/>
      <c r="N7" s="116"/>
      <c r="O7" s="116"/>
      <c r="P7" s="116"/>
      <c r="Q7" s="116"/>
      <c r="R7" s="116"/>
      <c r="S7" s="116"/>
      <c r="T7" s="117"/>
    </row>
    <row r="8" spans="1:20">
      <c r="A8" s="115" t="s">
        <v>400</v>
      </c>
      <c r="B8" s="116"/>
      <c r="C8" s="116"/>
      <c r="D8" s="116"/>
      <c r="E8" s="116"/>
      <c r="F8" s="116"/>
      <c r="G8" s="116"/>
      <c r="H8" s="116"/>
      <c r="I8" s="116"/>
      <c r="J8" s="116"/>
      <c r="K8" s="116"/>
      <c r="L8" s="116"/>
      <c r="M8" s="116"/>
      <c r="N8" s="116"/>
      <c r="O8" s="116"/>
      <c r="P8" s="116"/>
      <c r="Q8" s="116"/>
      <c r="R8" s="116"/>
      <c r="S8" s="116"/>
      <c r="T8" s="117"/>
    </row>
    <row r="9" spans="1:20">
      <c r="A9" s="115" t="s">
        <v>401</v>
      </c>
      <c r="B9" s="116"/>
      <c r="C9" s="116"/>
      <c r="D9" s="116"/>
      <c r="E9" s="116"/>
      <c r="F9" s="116"/>
      <c r="G9" s="116"/>
      <c r="H9" s="116"/>
      <c r="I9" s="116"/>
      <c r="J9" s="116"/>
      <c r="K9" s="116"/>
      <c r="L9" s="116"/>
      <c r="M9" s="116"/>
      <c r="N9" s="116"/>
      <c r="O9" s="116"/>
      <c r="P9" s="116"/>
      <c r="Q9" s="116"/>
      <c r="R9" s="116"/>
      <c r="S9" s="116"/>
      <c r="T9" s="117"/>
    </row>
    <row r="10" spans="1:20" ht="9.9499999999999993" customHeight="1">
      <c r="A10" s="115"/>
      <c r="B10" s="116"/>
      <c r="C10" s="116"/>
      <c r="D10" s="116"/>
      <c r="E10" s="116"/>
      <c r="F10" s="116"/>
      <c r="G10" s="116"/>
      <c r="H10" s="116"/>
      <c r="I10" s="116"/>
      <c r="J10" s="116"/>
      <c r="K10" s="116"/>
      <c r="L10" s="116"/>
      <c r="M10" s="116"/>
      <c r="N10" s="116"/>
      <c r="O10" s="116"/>
      <c r="P10" s="116"/>
      <c r="Q10" s="116"/>
      <c r="R10" s="116"/>
      <c r="S10" s="116"/>
      <c r="T10" s="117"/>
    </row>
    <row r="11" spans="1:20" ht="13.5">
      <c r="A11" s="118" t="s">
        <v>396</v>
      </c>
      <c r="B11" s="116"/>
      <c r="C11" s="116"/>
      <c r="D11" s="116"/>
      <c r="E11" s="116"/>
      <c r="F11" s="116"/>
      <c r="G11" s="116"/>
      <c r="H11" s="116"/>
      <c r="I11" s="116"/>
      <c r="J11" s="116"/>
      <c r="K11" s="116"/>
      <c r="L11" s="116"/>
      <c r="M11" s="116"/>
      <c r="N11" s="116"/>
      <c r="O11" s="116"/>
      <c r="P11" s="116"/>
      <c r="Q11" s="116"/>
      <c r="R11" s="116"/>
      <c r="S11" s="116"/>
      <c r="T11" s="117"/>
    </row>
    <row r="12" spans="1:20" ht="6.95" customHeight="1">
      <c r="A12" s="118"/>
      <c r="B12" s="116"/>
      <c r="C12" s="116"/>
      <c r="D12" s="116"/>
      <c r="E12" s="116"/>
      <c r="F12" s="116"/>
      <c r="G12" s="116"/>
      <c r="H12" s="116"/>
      <c r="I12" s="116"/>
      <c r="J12" s="116"/>
      <c r="K12" s="116"/>
      <c r="L12" s="116"/>
      <c r="M12" s="116"/>
      <c r="N12" s="116"/>
      <c r="O12" s="116"/>
      <c r="P12" s="116"/>
      <c r="Q12" s="116"/>
      <c r="R12" s="116"/>
      <c r="S12" s="116"/>
      <c r="T12" s="117"/>
    </row>
    <row r="13" spans="1:20">
      <c r="A13" s="119" t="s">
        <v>397</v>
      </c>
      <c r="B13" s="116"/>
      <c r="C13" s="116"/>
      <c r="D13" s="116"/>
      <c r="E13" s="116"/>
      <c r="F13" s="116"/>
      <c r="G13" s="116"/>
      <c r="H13" s="116"/>
      <c r="I13" s="116"/>
      <c r="J13" s="116"/>
      <c r="K13" s="116"/>
      <c r="L13" s="116"/>
      <c r="M13" s="116"/>
      <c r="N13" s="116"/>
      <c r="O13" s="116"/>
      <c r="P13" s="116"/>
      <c r="Q13" s="116"/>
      <c r="R13" s="116"/>
      <c r="S13" s="116"/>
      <c r="T13" s="117"/>
    </row>
    <row r="14" spans="1:20">
      <c r="A14" s="119" t="s">
        <v>398</v>
      </c>
      <c r="B14" s="116"/>
      <c r="C14" s="116"/>
      <c r="D14" s="116"/>
      <c r="E14" s="116"/>
      <c r="F14" s="116"/>
      <c r="G14" s="116"/>
      <c r="H14" s="116"/>
      <c r="I14" s="116"/>
      <c r="J14" s="116"/>
      <c r="K14" s="116"/>
      <c r="L14" s="116"/>
      <c r="M14" s="116"/>
      <c r="N14" s="116"/>
      <c r="O14" s="116"/>
      <c r="P14" s="116"/>
      <c r="Q14" s="116"/>
      <c r="R14" s="116"/>
      <c r="S14" s="116"/>
      <c r="T14" s="117"/>
    </row>
    <row r="15" spans="1:20" ht="9.9499999999999993" customHeight="1">
      <c r="A15" s="115"/>
      <c r="B15" s="116"/>
      <c r="C15" s="116"/>
      <c r="D15" s="116"/>
      <c r="E15" s="116"/>
      <c r="F15" s="116"/>
      <c r="G15" s="116"/>
      <c r="H15" s="116"/>
      <c r="I15" s="116"/>
      <c r="J15" s="116"/>
      <c r="K15" s="116"/>
      <c r="L15" s="116"/>
      <c r="M15" s="116"/>
      <c r="N15" s="116"/>
      <c r="O15" s="116"/>
      <c r="P15" s="116"/>
      <c r="Q15" s="116"/>
      <c r="R15" s="116"/>
      <c r="S15" s="116"/>
      <c r="T15" s="117"/>
    </row>
    <row r="16" spans="1:20" ht="13.5">
      <c r="A16" s="118" t="s">
        <v>399</v>
      </c>
      <c r="B16" s="116"/>
      <c r="C16" s="116"/>
      <c r="D16" s="116"/>
      <c r="E16" s="116"/>
      <c r="F16" s="116"/>
      <c r="G16" s="116"/>
      <c r="H16" s="116"/>
      <c r="I16" s="116"/>
      <c r="J16" s="116"/>
      <c r="K16" s="116"/>
      <c r="L16" s="116"/>
      <c r="M16" s="116"/>
      <c r="N16" s="116"/>
      <c r="O16" s="116"/>
      <c r="P16" s="116"/>
      <c r="Q16" s="116"/>
      <c r="R16" s="116"/>
      <c r="S16" s="116"/>
      <c r="T16" s="117"/>
    </row>
    <row r="17" spans="1:20" ht="6.95" customHeight="1">
      <c r="A17" s="118"/>
      <c r="B17" s="116"/>
      <c r="C17" s="116"/>
      <c r="D17" s="116"/>
      <c r="E17" s="116"/>
      <c r="F17" s="116"/>
      <c r="G17" s="116"/>
      <c r="H17" s="116"/>
      <c r="I17" s="116"/>
      <c r="J17" s="116"/>
      <c r="K17" s="116"/>
      <c r="L17" s="116"/>
      <c r="M17" s="116"/>
      <c r="N17" s="116"/>
      <c r="O17" s="116"/>
      <c r="P17" s="116"/>
      <c r="Q17" s="116"/>
      <c r="R17" s="116"/>
      <c r="S17" s="116"/>
      <c r="T17" s="117"/>
    </row>
    <row r="18" spans="1:20" ht="12" customHeight="1">
      <c r="A18" s="119" t="s">
        <v>402</v>
      </c>
      <c r="B18" s="116"/>
      <c r="C18" s="116"/>
      <c r="D18" s="116"/>
      <c r="E18" s="116"/>
      <c r="F18" s="116"/>
      <c r="G18" s="116"/>
      <c r="H18" s="116"/>
      <c r="I18" s="116"/>
      <c r="J18" s="116"/>
      <c r="K18" s="116"/>
      <c r="L18" s="116"/>
      <c r="M18" s="116"/>
      <c r="N18" s="116"/>
      <c r="O18" s="116"/>
      <c r="P18" s="116"/>
      <c r="Q18" s="116"/>
      <c r="R18" s="116"/>
      <c r="S18" s="116"/>
      <c r="T18" s="117"/>
    </row>
    <row r="19" spans="1:20" ht="12" customHeight="1">
      <c r="A19" s="119" t="s">
        <v>403</v>
      </c>
      <c r="B19" s="116"/>
      <c r="C19" s="116"/>
      <c r="D19" s="116"/>
      <c r="E19" s="116"/>
      <c r="F19" s="116"/>
      <c r="G19" s="116"/>
      <c r="H19" s="116"/>
      <c r="I19" s="116"/>
      <c r="J19" s="116"/>
      <c r="K19" s="116"/>
      <c r="L19" s="116"/>
      <c r="M19" s="116"/>
      <c r="N19" s="116"/>
      <c r="O19" s="116"/>
      <c r="P19" s="116"/>
      <c r="Q19" s="116"/>
      <c r="R19" s="116"/>
      <c r="S19" s="116"/>
      <c r="T19" s="117"/>
    </row>
    <row r="20" spans="1:20" ht="12" customHeight="1">
      <c r="A20" s="115" t="s">
        <v>428</v>
      </c>
      <c r="B20" s="116"/>
      <c r="C20" s="116"/>
      <c r="D20" s="116"/>
      <c r="E20" s="116"/>
      <c r="F20" s="116"/>
      <c r="G20" s="116"/>
      <c r="H20" s="116"/>
      <c r="I20" s="116"/>
      <c r="J20" s="116"/>
      <c r="K20" s="116"/>
      <c r="L20" s="116"/>
      <c r="M20" s="116"/>
      <c r="N20" s="116"/>
      <c r="O20" s="116"/>
      <c r="P20" s="116"/>
      <c r="Q20" s="116"/>
      <c r="R20" s="116"/>
      <c r="S20" s="116"/>
      <c r="T20" s="117"/>
    </row>
    <row r="21" spans="1:20" ht="12" customHeight="1">
      <c r="A21" s="115" t="s">
        <v>429</v>
      </c>
      <c r="B21" s="116"/>
      <c r="C21" s="116"/>
      <c r="D21" s="116"/>
      <c r="E21" s="116"/>
      <c r="F21" s="116"/>
      <c r="G21" s="116"/>
      <c r="H21" s="116"/>
      <c r="I21" s="116"/>
      <c r="J21" s="116"/>
      <c r="K21" s="116"/>
      <c r="L21" s="116"/>
      <c r="M21" s="116"/>
      <c r="N21" s="116"/>
      <c r="O21" s="116"/>
      <c r="P21" s="116"/>
      <c r="Q21" s="116"/>
      <c r="R21" s="116"/>
      <c r="S21" s="116"/>
      <c r="T21" s="117"/>
    </row>
    <row r="22" spans="1:20" ht="9.9499999999999993" customHeight="1">
      <c r="A22" s="115"/>
      <c r="B22" s="116"/>
      <c r="C22" s="116"/>
      <c r="D22" s="116"/>
      <c r="E22" s="116"/>
      <c r="F22" s="116"/>
      <c r="G22" s="116"/>
      <c r="H22" s="116"/>
      <c r="I22" s="116"/>
      <c r="J22" s="116"/>
      <c r="K22" s="116"/>
      <c r="L22" s="116"/>
      <c r="M22" s="116"/>
      <c r="N22" s="116"/>
      <c r="O22" s="116"/>
      <c r="P22" s="116"/>
      <c r="Q22" s="116"/>
      <c r="R22" s="116"/>
      <c r="S22" s="116"/>
      <c r="T22" s="117"/>
    </row>
    <row r="23" spans="1:20" ht="12" customHeight="1">
      <c r="A23" s="120" t="s">
        <v>404</v>
      </c>
      <c r="B23" s="116"/>
      <c r="C23" s="116"/>
      <c r="D23" s="116"/>
      <c r="E23" s="116"/>
      <c r="F23" s="116"/>
      <c r="G23" s="116"/>
      <c r="H23" s="116"/>
      <c r="I23" s="116"/>
      <c r="J23" s="116"/>
      <c r="K23" s="116"/>
      <c r="L23" s="116"/>
      <c r="M23" s="116"/>
      <c r="N23" s="116"/>
      <c r="O23" s="116"/>
      <c r="P23" s="116"/>
      <c r="Q23" s="116"/>
      <c r="R23" s="116"/>
      <c r="S23" s="116"/>
      <c r="T23" s="117"/>
    </row>
    <row r="24" spans="1:20" ht="6.95" customHeight="1">
      <c r="A24" s="118"/>
      <c r="B24" s="116"/>
      <c r="C24" s="116"/>
      <c r="D24" s="116"/>
      <c r="E24" s="116"/>
      <c r="F24" s="116"/>
      <c r="G24" s="116"/>
      <c r="H24" s="116"/>
      <c r="I24" s="116"/>
      <c r="J24" s="116"/>
      <c r="K24" s="116"/>
      <c r="L24" s="116"/>
      <c r="M24" s="116"/>
      <c r="N24" s="116"/>
      <c r="O24" s="116"/>
      <c r="P24" s="116"/>
      <c r="Q24" s="116"/>
      <c r="R24" s="116"/>
      <c r="S24" s="116"/>
      <c r="T24" s="117"/>
    </row>
    <row r="25" spans="1:20" ht="12" customHeight="1">
      <c r="A25" s="115" t="s">
        <v>405</v>
      </c>
      <c r="B25" s="116"/>
      <c r="C25" s="116"/>
      <c r="D25" s="116"/>
      <c r="E25" s="116"/>
      <c r="F25" s="116"/>
      <c r="G25" s="116"/>
      <c r="H25" s="116"/>
      <c r="I25" s="116"/>
      <c r="J25" s="116"/>
      <c r="K25" s="116"/>
      <c r="L25" s="116"/>
      <c r="M25" s="116"/>
      <c r="N25" s="116"/>
      <c r="O25" s="116"/>
      <c r="P25" s="116"/>
      <c r="Q25" s="116"/>
      <c r="R25" s="116"/>
      <c r="S25" s="116"/>
      <c r="T25" s="117"/>
    </row>
    <row r="26" spans="1:20" ht="9.9499999999999993" customHeight="1">
      <c r="A26" s="115"/>
      <c r="B26" s="116"/>
      <c r="C26" s="116"/>
      <c r="D26" s="116"/>
      <c r="E26" s="116"/>
      <c r="F26" s="116"/>
      <c r="G26" s="116"/>
      <c r="H26" s="116"/>
      <c r="I26" s="116"/>
      <c r="J26" s="116"/>
      <c r="K26" s="116"/>
      <c r="L26" s="116"/>
      <c r="M26" s="116"/>
      <c r="N26" s="116"/>
      <c r="O26" s="116"/>
      <c r="P26" s="116"/>
      <c r="Q26" s="116"/>
      <c r="R26" s="116"/>
      <c r="S26" s="116"/>
      <c r="T26" s="117"/>
    </row>
    <row r="27" spans="1:20" ht="12" customHeight="1">
      <c r="A27" s="120" t="s">
        <v>406</v>
      </c>
      <c r="B27" s="116"/>
      <c r="C27" s="116"/>
      <c r="D27" s="116"/>
      <c r="E27" s="116"/>
      <c r="F27" s="116"/>
      <c r="G27" s="116"/>
      <c r="H27" s="116"/>
      <c r="I27" s="116"/>
      <c r="J27" s="116"/>
      <c r="K27" s="116"/>
      <c r="L27" s="116"/>
      <c r="M27" s="116"/>
      <c r="N27" s="116"/>
      <c r="O27" s="116"/>
      <c r="P27" s="116"/>
      <c r="Q27" s="116"/>
      <c r="R27" s="116"/>
      <c r="S27" s="116"/>
      <c r="T27" s="117"/>
    </row>
    <row r="28" spans="1:20" ht="6.95" customHeight="1">
      <c r="A28" s="118"/>
      <c r="B28" s="116"/>
      <c r="C28" s="116"/>
      <c r="D28" s="116"/>
      <c r="E28" s="116"/>
      <c r="F28" s="116"/>
      <c r="G28" s="116"/>
      <c r="H28" s="116"/>
      <c r="I28" s="116"/>
      <c r="J28" s="116"/>
      <c r="K28" s="116"/>
      <c r="L28" s="116"/>
      <c r="M28" s="116"/>
      <c r="N28" s="116"/>
      <c r="O28" s="116"/>
      <c r="P28" s="116"/>
      <c r="Q28" s="116"/>
      <c r="R28" s="116"/>
      <c r="S28" s="116"/>
      <c r="T28" s="117"/>
    </row>
    <row r="29" spans="1:20" ht="12" customHeight="1">
      <c r="A29" s="121" t="s">
        <v>439</v>
      </c>
      <c r="B29" s="116"/>
      <c r="C29" s="116"/>
      <c r="D29" s="116"/>
      <c r="E29" s="116"/>
      <c r="F29" s="116"/>
      <c r="G29" s="116"/>
      <c r="H29" s="116"/>
      <c r="I29" s="116"/>
      <c r="J29" s="116"/>
      <c r="K29" s="116"/>
      <c r="L29" s="116"/>
      <c r="M29" s="116"/>
      <c r="N29" s="116"/>
      <c r="O29" s="116"/>
      <c r="P29" s="116"/>
      <c r="Q29" s="116"/>
      <c r="R29" s="116"/>
      <c r="S29" s="116"/>
      <c r="T29" s="117"/>
    </row>
    <row r="30" spans="1:20" ht="6.95" customHeight="1">
      <c r="A30" s="118"/>
      <c r="B30" s="116"/>
      <c r="C30" s="116"/>
      <c r="D30" s="116"/>
      <c r="E30" s="116"/>
      <c r="F30" s="116"/>
      <c r="G30" s="116"/>
      <c r="H30" s="116"/>
      <c r="I30" s="116"/>
      <c r="J30" s="116"/>
      <c r="K30" s="116"/>
      <c r="L30" s="116"/>
      <c r="M30" s="116"/>
      <c r="N30" s="116"/>
      <c r="O30" s="116"/>
      <c r="P30" s="116"/>
      <c r="Q30" s="116"/>
      <c r="R30" s="116"/>
      <c r="S30" s="116"/>
      <c r="T30" s="117"/>
    </row>
    <row r="31" spans="1:20" ht="12" customHeight="1">
      <c r="A31" s="115" t="s">
        <v>407</v>
      </c>
      <c r="B31" s="116"/>
      <c r="C31" s="116"/>
      <c r="D31" s="116"/>
      <c r="E31" s="116"/>
      <c r="F31" s="116"/>
      <c r="G31" s="116"/>
      <c r="H31" s="116"/>
      <c r="I31" s="116"/>
      <c r="J31" s="116"/>
      <c r="K31" s="116"/>
      <c r="L31" s="116"/>
      <c r="M31" s="116"/>
      <c r="N31" s="116"/>
      <c r="O31" s="116"/>
      <c r="P31" s="116"/>
      <c r="Q31" s="116"/>
      <c r="R31" s="116"/>
      <c r="S31" s="116"/>
      <c r="T31" s="117"/>
    </row>
    <row r="32" spans="1:20" ht="12" customHeight="1">
      <c r="A32" s="115" t="s">
        <v>408</v>
      </c>
      <c r="B32" s="116"/>
      <c r="C32" s="116"/>
      <c r="D32" s="116"/>
      <c r="E32" s="116"/>
      <c r="F32" s="116"/>
      <c r="G32" s="116"/>
      <c r="H32" s="116"/>
      <c r="I32" s="116"/>
      <c r="J32" s="116"/>
      <c r="K32" s="116"/>
      <c r="L32" s="116"/>
      <c r="M32" s="116"/>
      <c r="N32" s="116"/>
      <c r="O32" s="116"/>
      <c r="P32" s="116"/>
      <c r="Q32" s="116"/>
      <c r="R32" s="116"/>
      <c r="S32" s="116"/>
      <c r="T32" s="117"/>
    </row>
    <row r="33" spans="1:20" ht="12" customHeight="1">
      <c r="A33" s="115" t="s">
        <v>430</v>
      </c>
      <c r="B33" s="116"/>
      <c r="C33" s="116"/>
      <c r="D33" s="116"/>
      <c r="E33" s="116"/>
      <c r="F33" s="116"/>
      <c r="G33" s="116"/>
      <c r="H33" s="116"/>
      <c r="I33" s="116"/>
      <c r="J33" s="116"/>
      <c r="K33" s="116"/>
      <c r="L33" s="116"/>
      <c r="M33" s="116"/>
      <c r="N33" s="116"/>
      <c r="O33" s="116"/>
      <c r="P33" s="116"/>
      <c r="Q33" s="116"/>
      <c r="R33" s="116"/>
      <c r="S33" s="116"/>
      <c r="T33" s="117"/>
    </row>
    <row r="34" spans="1:20" ht="12" customHeight="1">
      <c r="A34" s="115" t="s">
        <v>410</v>
      </c>
      <c r="B34" s="116"/>
      <c r="C34" s="116"/>
      <c r="D34" s="116"/>
      <c r="E34" s="116"/>
      <c r="F34" s="116"/>
      <c r="G34" s="116"/>
      <c r="H34" s="116"/>
      <c r="I34" s="116"/>
      <c r="J34" s="116"/>
      <c r="K34" s="116"/>
      <c r="L34" s="116"/>
      <c r="M34" s="116"/>
      <c r="N34" s="116"/>
      <c r="O34" s="116"/>
      <c r="P34" s="116"/>
      <c r="Q34" s="116"/>
      <c r="R34" s="116"/>
      <c r="S34" s="116"/>
      <c r="T34" s="117"/>
    </row>
    <row r="35" spans="1:20" ht="9.9499999999999993" customHeight="1">
      <c r="A35" s="115"/>
      <c r="B35" s="116"/>
      <c r="C35" s="116"/>
      <c r="D35" s="116"/>
      <c r="E35" s="116"/>
      <c r="F35" s="116"/>
      <c r="G35" s="116"/>
      <c r="H35" s="116"/>
      <c r="I35" s="116"/>
      <c r="J35" s="116"/>
      <c r="K35" s="116"/>
      <c r="L35" s="116"/>
      <c r="M35" s="116"/>
      <c r="N35" s="116"/>
      <c r="O35" s="116"/>
      <c r="P35" s="116"/>
      <c r="Q35" s="116"/>
      <c r="R35" s="116"/>
      <c r="S35" s="116"/>
      <c r="T35" s="117"/>
    </row>
    <row r="36" spans="1:20" ht="12" customHeight="1">
      <c r="A36" s="120" t="s">
        <v>409</v>
      </c>
      <c r="B36" s="116"/>
      <c r="C36" s="116"/>
      <c r="D36" s="116"/>
      <c r="E36" s="116"/>
      <c r="F36" s="116"/>
      <c r="G36" s="116"/>
      <c r="H36" s="116"/>
      <c r="I36" s="116"/>
      <c r="J36" s="116"/>
      <c r="K36" s="116"/>
      <c r="L36" s="116"/>
      <c r="M36" s="116"/>
      <c r="N36" s="116"/>
      <c r="O36" s="116"/>
      <c r="P36" s="116"/>
      <c r="Q36" s="116"/>
      <c r="R36" s="116"/>
      <c r="S36" s="116"/>
      <c r="T36" s="117"/>
    </row>
    <row r="37" spans="1:20" ht="6.95" customHeight="1">
      <c r="A37" s="118"/>
      <c r="B37" s="116"/>
      <c r="C37" s="116"/>
      <c r="D37" s="116"/>
      <c r="E37" s="116"/>
      <c r="F37" s="116"/>
      <c r="G37" s="116"/>
      <c r="H37" s="116"/>
      <c r="I37" s="116"/>
      <c r="J37" s="116"/>
      <c r="K37" s="116"/>
      <c r="L37" s="116"/>
      <c r="M37" s="116"/>
      <c r="N37" s="116"/>
      <c r="O37" s="116"/>
      <c r="P37" s="116"/>
      <c r="Q37" s="116"/>
      <c r="R37" s="116"/>
      <c r="S37" s="116"/>
      <c r="T37" s="117"/>
    </row>
    <row r="38" spans="1:20" ht="12" customHeight="1">
      <c r="A38" s="115" t="s">
        <v>433</v>
      </c>
      <c r="B38" s="116"/>
      <c r="C38" s="116"/>
      <c r="D38" s="116"/>
      <c r="E38" s="116"/>
      <c r="F38" s="116"/>
      <c r="G38" s="116"/>
      <c r="H38" s="116"/>
      <c r="I38" s="116"/>
      <c r="J38" s="116"/>
      <c r="K38" s="116"/>
      <c r="L38" s="116"/>
      <c r="M38" s="116"/>
      <c r="N38" s="116"/>
      <c r="O38" s="116"/>
      <c r="P38" s="116"/>
      <c r="Q38" s="116"/>
      <c r="R38" s="116"/>
      <c r="S38" s="116"/>
      <c r="T38" s="117"/>
    </row>
    <row r="39" spans="1:20" ht="12" customHeight="1">
      <c r="A39" s="115" t="s">
        <v>434</v>
      </c>
      <c r="B39" s="116"/>
      <c r="C39" s="116"/>
      <c r="D39" s="116"/>
      <c r="E39" s="116"/>
      <c r="F39" s="116"/>
      <c r="G39" s="116"/>
      <c r="H39" s="116"/>
      <c r="I39" s="116"/>
      <c r="J39" s="116"/>
      <c r="K39" s="116"/>
      <c r="L39" s="116"/>
      <c r="M39" s="116"/>
      <c r="N39" s="116"/>
      <c r="O39" s="116"/>
      <c r="P39" s="116"/>
      <c r="Q39" s="116"/>
      <c r="R39" s="116"/>
      <c r="S39" s="116"/>
      <c r="T39" s="117"/>
    </row>
    <row r="40" spans="1:20" ht="12" customHeight="1">
      <c r="A40" s="115" t="s">
        <v>431</v>
      </c>
      <c r="B40" s="116"/>
      <c r="C40" s="116"/>
      <c r="D40" s="116"/>
      <c r="E40" s="116"/>
      <c r="F40" s="116"/>
      <c r="G40" s="116"/>
      <c r="H40" s="116"/>
      <c r="I40" s="116"/>
      <c r="J40" s="116"/>
      <c r="K40" s="116"/>
      <c r="L40" s="116"/>
      <c r="M40" s="116"/>
      <c r="N40" s="116"/>
      <c r="O40" s="116"/>
      <c r="P40" s="116"/>
      <c r="Q40" s="116"/>
      <c r="R40" s="116"/>
      <c r="S40" s="116"/>
      <c r="T40" s="117"/>
    </row>
    <row r="41" spans="1:20" ht="12" customHeight="1">
      <c r="A41" s="115" t="s">
        <v>432</v>
      </c>
      <c r="B41" s="116"/>
      <c r="C41" s="116"/>
      <c r="D41" s="116"/>
      <c r="E41" s="116"/>
      <c r="F41" s="116"/>
      <c r="G41" s="116"/>
      <c r="H41" s="116"/>
      <c r="I41" s="116"/>
      <c r="J41" s="116"/>
      <c r="K41" s="116"/>
      <c r="L41" s="116"/>
      <c r="M41" s="116"/>
      <c r="N41" s="116"/>
      <c r="O41" s="116"/>
      <c r="P41" s="116"/>
      <c r="Q41" s="116"/>
      <c r="R41" s="116"/>
      <c r="S41" s="116"/>
      <c r="T41" s="117"/>
    </row>
    <row r="42" spans="1:20" ht="9.9499999999999993" customHeight="1">
      <c r="A42" s="115"/>
      <c r="B42" s="116"/>
      <c r="C42" s="116"/>
      <c r="D42" s="116"/>
      <c r="E42" s="116"/>
      <c r="F42" s="116"/>
      <c r="G42" s="116"/>
      <c r="H42" s="116"/>
      <c r="I42" s="116"/>
      <c r="J42" s="116"/>
      <c r="K42" s="116"/>
      <c r="L42" s="116"/>
      <c r="M42" s="116"/>
      <c r="N42" s="116"/>
      <c r="O42" s="116"/>
      <c r="P42" s="116"/>
      <c r="Q42" s="116"/>
      <c r="R42" s="116"/>
      <c r="S42" s="116"/>
      <c r="T42" s="117"/>
    </row>
    <row r="43" spans="1:20" ht="12" customHeight="1">
      <c r="A43" s="120" t="s">
        <v>411</v>
      </c>
      <c r="B43" s="116"/>
      <c r="C43" s="116"/>
      <c r="D43" s="116"/>
      <c r="E43" s="116"/>
      <c r="F43" s="116"/>
      <c r="G43" s="116"/>
      <c r="H43" s="116"/>
      <c r="I43" s="116"/>
      <c r="J43" s="116"/>
      <c r="K43" s="116"/>
      <c r="L43" s="116"/>
      <c r="M43" s="116"/>
      <c r="N43" s="116"/>
      <c r="O43" s="116"/>
      <c r="P43" s="116"/>
      <c r="Q43" s="116"/>
      <c r="R43" s="116"/>
      <c r="S43" s="116"/>
      <c r="T43" s="117"/>
    </row>
    <row r="44" spans="1:20" ht="6.95" customHeight="1">
      <c r="A44" s="118"/>
      <c r="B44" s="116"/>
      <c r="C44" s="116"/>
      <c r="D44" s="116"/>
      <c r="E44" s="116"/>
      <c r="F44" s="116"/>
      <c r="G44" s="116"/>
      <c r="H44" s="116"/>
      <c r="I44" s="116"/>
      <c r="J44" s="116"/>
      <c r="K44" s="116"/>
      <c r="L44" s="116"/>
      <c r="M44" s="116"/>
      <c r="N44" s="116"/>
      <c r="O44" s="116"/>
      <c r="P44" s="116"/>
      <c r="Q44" s="116"/>
      <c r="R44" s="116"/>
      <c r="S44" s="116"/>
      <c r="T44" s="117"/>
    </row>
    <row r="45" spans="1:20" ht="12" customHeight="1">
      <c r="A45" s="115" t="s">
        <v>412</v>
      </c>
      <c r="B45" s="116"/>
      <c r="C45" s="116"/>
      <c r="D45" s="116"/>
      <c r="E45" s="116"/>
      <c r="F45" s="116"/>
      <c r="G45" s="116"/>
      <c r="H45" s="116"/>
      <c r="I45" s="116"/>
      <c r="J45" s="116"/>
      <c r="K45" s="116"/>
      <c r="L45" s="116"/>
      <c r="M45" s="116"/>
      <c r="N45" s="116"/>
      <c r="O45" s="116"/>
      <c r="P45" s="116"/>
      <c r="Q45" s="116"/>
      <c r="R45" s="116"/>
      <c r="S45" s="116"/>
      <c r="T45" s="117"/>
    </row>
    <row r="46" spans="1:20" ht="12" customHeight="1">
      <c r="A46" s="121" t="s">
        <v>437</v>
      </c>
      <c r="B46" s="122"/>
      <c r="C46" s="122"/>
      <c r="D46" s="122"/>
      <c r="E46" s="122"/>
      <c r="F46" s="122"/>
      <c r="G46" s="122"/>
      <c r="H46" s="122"/>
      <c r="I46" s="122"/>
      <c r="J46" s="122"/>
      <c r="K46" s="122"/>
      <c r="L46" s="122"/>
      <c r="M46" s="122"/>
      <c r="N46" s="122"/>
      <c r="O46" s="122"/>
      <c r="P46" s="122"/>
      <c r="Q46" s="122"/>
      <c r="R46" s="122"/>
      <c r="S46" s="122"/>
      <c r="T46" s="123"/>
    </row>
    <row r="47" spans="1:20" ht="12" customHeight="1">
      <c r="A47" s="121" t="s">
        <v>438</v>
      </c>
      <c r="B47" s="122"/>
      <c r="C47" s="122"/>
      <c r="D47" s="122"/>
      <c r="E47" s="122"/>
      <c r="F47" s="122"/>
      <c r="G47" s="122"/>
      <c r="H47" s="122"/>
      <c r="I47" s="122"/>
      <c r="J47" s="122"/>
      <c r="K47" s="122"/>
      <c r="L47" s="122"/>
      <c r="M47" s="122"/>
      <c r="N47" s="122"/>
      <c r="O47" s="122"/>
      <c r="P47" s="122"/>
      <c r="Q47" s="122"/>
      <c r="R47" s="122"/>
      <c r="S47" s="122"/>
      <c r="T47" s="123"/>
    </row>
    <row r="48" spans="1:20" ht="12" customHeight="1">
      <c r="A48" s="115"/>
      <c r="B48" s="116"/>
      <c r="C48" s="116"/>
      <c r="D48" s="116"/>
      <c r="E48" s="116"/>
      <c r="F48" s="116"/>
      <c r="G48" s="116"/>
      <c r="H48" s="116"/>
      <c r="I48" s="116"/>
      <c r="J48" s="116"/>
      <c r="K48" s="116"/>
      <c r="L48" s="116"/>
      <c r="M48" s="116"/>
      <c r="N48" s="116"/>
      <c r="O48" s="116"/>
      <c r="P48" s="116"/>
      <c r="Q48" s="116"/>
      <c r="R48" s="116"/>
      <c r="S48" s="116"/>
      <c r="T48" s="117"/>
    </row>
    <row r="49" spans="1:20" ht="12" customHeight="1">
      <c r="A49" s="124" t="s">
        <v>426</v>
      </c>
      <c r="B49" s="116"/>
      <c r="C49" s="116"/>
      <c r="D49" s="116"/>
      <c r="E49" s="116"/>
      <c r="F49" s="116"/>
      <c r="G49" s="116"/>
      <c r="H49" s="116"/>
      <c r="I49" s="116"/>
      <c r="J49" s="116"/>
      <c r="K49" s="116"/>
      <c r="L49" s="116"/>
      <c r="M49" s="116"/>
      <c r="N49" s="116"/>
      <c r="O49" s="116"/>
      <c r="P49" s="116"/>
      <c r="Q49" s="116"/>
      <c r="R49" s="116"/>
      <c r="S49" s="116"/>
      <c r="T49" s="117"/>
    </row>
    <row r="50" spans="1:20" ht="12" customHeight="1">
      <c r="A50" s="124" t="s">
        <v>427</v>
      </c>
      <c r="B50" s="116"/>
      <c r="C50" s="116"/>
      <c r="D50" s="116"/>
      <c r="E50" s="116"/>
      <c r="F50" s="116"/>
      <c r="G50" s="116"/>
      <c r="H50" s="116"/>
      <c r="I50" s="116"/>
      <c r="J50" s="116"/>
      <c r="K50" s="116"/>
      <c r="L50" s="116"/>
      <c r="M50" s="116"/>
      <c r="N50" s="116"/>
      <c r="O50" s="116"/>
      <c r="P50" s="116"/>
      <c r="Q50" s="116"/>
      <c r="R50" s="116"/>
      <c r="S50" s="116"/>
      <c r="T50" s="117"/>
    </row>
    <row r="51" spans="1:20" ht="12" customHeight="1">
      <c r="A51" s="124"/>
      <c r="B51" s="116"/>
      <c r="C51" s="116"/>
      <c r="D51" s="116"/>
      <c r="E51" s="116"/>
      <c r="F51" s="116"/>
      <c r="G51" s="116"/>
      <c r="H51" s="116"/>
      <c r="I51" s="116"/>
      <c r="J51" s="116"/>
      <c r="K51" s="116"/>
      <c r="L51" s="116"/>
      <c r="M51" s="116"/>
      <c r="N51" s="116"/>
      <c r="O51" s="116"/>
      <c r="P51" s="116"/>
      <c r="Q51" s="116"/>
      <c r="R51" s="116"/>
      <c r="S51" s="116"/>
      <c r="T51" s="117"/>
    </row>
    <row r="52" spans="1:20" ht="12" customHeight="1">
      <c r="A52" s="115"/>
      <c r="B52" s="116"/>
      <c r="C52" s="116"/>
      <c r="D52" s="116"/>
      <c r="E52" s="116"/>
      <c r="F52" s="116"/>
      <c r="G52" s="116"/>
      <c r="H52" s="116"/>
      <c r="I52" s="116"/>
      <c r="J52" s="116"/>
      <c r="K52" s="116"/>
      <c r="L52" s="116"/>
      <c r="M52" s="116"/>
      <c r="N52" s="116"/>
      <c r="O52" s="116"/>
      <c r="P52" s="116"/>
      <c r="Q52" s="116"/>
      <c r="R52" s="116"/>
      <c r="S52" s="116"/>
      <c r="T52" s="117"/>
    </row>
    <row r="53" spans="1:20" ht="17.25">
      <c r="A53" s="2447" t="s">
        <v>413</v>
      </c>
      <c r="B53" s="2448"/>
      <c r="C53" s="2448"/>
      <c r="D53" s="2448"/>
      <c r="E53" s="2448"/>
      <c r="F53" s="2448"/>
      <c r="G53" s="2448"/>
      <c r="H53" s="2448"/>
      <c r="I53" s="2448"/>
      <c r="J53" s="2448"/>
      <c r="K53" s="2448"/>
      <c r="L53" s="2448"/>
      <c r="M53" s="2448"/>
      <c r="N53" s="2448"/>
      <c r="O53" s="2448"/>
      <c r="P53" s="2448"/>
      <c r="Q53" s="2448"/>
      <c r="R53" s="2448"/>
      <c r="S53" s="2448"/>
      <c r="T53" s="2449"/>
    </row>
    <row r="54" spans="1:20" ht="15" customHeight="1">
      <c r="A54" s="115"/>
      <c r="B54" s="116"/>
      <c r="C54" s="116"/>
      <c r="D54" s="116"/>
      <c r="E54" s="116"/>
      <c r="F54" s="116"/>
      <c r="G54" s="116"/>
      <c r="H54" s="116"/>
      <c r="I54" s="116"/>
      <c r="J54" s="116"/>
      <c r="K54" s="116"/>
      <c r="L54" s="116"/>
      <c r="M54" s="116"/>
      <c r="N54" s="116"/>
      <c r="O54" s="116"/>
      <c r="P54" s="116"/>
      <c r="Q54" s="116"/>
      <c r="R54" s="116"/>
      <c r="S54" s="116"/>
      <c r="T54" s="117"/>
    </row>
    <row r="55" spans="1:20" s="130" customFormat="1" ht="13.5">
      <c r="A55" s="119" t="s">
        <v>415</v>
      </c>
      <c r="B55" s="125"/>
      <c r="C55" s="125"/>
      <c r="D55" s="125"/>
      <c r="E55" s="125"/>
      <c r="F55" s="125"/>
      <c r="G55" s="125"/>
      <c r="H55" s="125"/>
      <c r="I55" s="125"/>
      <c r="J55" s="125"/>
      <c r="K55" s="125"/>
      <c r="L55" s="125"/>
      <c r="M55" s="125"/>
      <c r="N55" s="125"/>
      <c r="O55" s="125"/>
      <c r="P55" s="125"/>
      <c r="Q55" s="125"/>
      <c r="R55" s="125"/>
      <c r="S55" s="125"/>
      <c r="T55" s="126"/>
    </row>
    <row r="56" spans="1:20" ht="12" customHeight="1">
      <c r="A56" s="115" t="s">
        <v>422</v>
      </c>
      <c r="B56" s="116"/>
      <c r="C56" s="116"/>
      <c r="D56" s="116"/>
      <c r="E56" s="116"/>
      <c r="F56" s="116"/>
      <c r="G56" s="116"/>
      <c r="H56" s="116"/>
      <c r="I56" s="116"/>
      <c r="J56" s="116"/>
      <c r="K56" s="116"/>
      <c r="L56" s="116"/>
      <c r="M56" s="116"/>
      <c r="N56" s="116"/>
      <c r="O56" s="116"/>
      <c r="P56" s="116"/>
      <c r="Q56" s="116"/>
      <c r="R56" s="116"/>
      <c r="S56" s="116"/>
      <c r="T56" s="117"/>
    </row>
    <row r="57" spans="1:20" ht="9.9499999999999993" customHeight="1">
      <c r="A57" s="115"/>
      <c r="B57" s="116"/>
      <c r="C57" s="116"/>
      <c r="D57" s="116"/>
      <c r="E57" s="116"/>
      <c r="F57" s="116"/>
      <c r="G57" s="116"/>
      <c r="H57" s="116"/>
      <c r="I57" s="116"/>
      <c r="J57" s="116"/>
      <c r="K57" s="116"/>
      <c r="L57" s="116"/>
      <c r="M57" s="116"/>
      <c r="N57" s="116"/>
      <c r="O57" s="116"/>
      <c r="P57" s="116"/>
      <c r="Q57" s="116"/>
      <c r="R57" s="116"/>
      <c r="S57" s="116"/>
      <c r="T57" s="117"/>
    </row>
    <row r="58" spans="1:20" ht="12" customHeight="1">
      <c r="A58" s="115" t="s">
        <v>416</v>
      </c>
      <c r="B58" s="116"/>
      <c r="C58" s="116"/>
      <c r="D58" s="116"/>
      <c r="E58" s="116"/>
      <c r="F58" s="116"/>
      <c r="G58" s="116"/>
      <c r="H58" s="116"/>
      <c r="I58" s="116"/>
      <c r="J58" s="116"/>
      <c r="K58" s="116"/>
      <c r="L58" s="116"/>
      <c r="M58" s="116"/>
      <c r="N58" s="116"/>
      <c r="O58" s="116"/>
      <c r="P58" s="116"/>
      <c r="Q58" s="116"/>
      <c r="R58" s="116"/>
      <c r="S58" s="116"/>
      <c r="T58" s="117"/>
    </row>
    <row r="59" spans="1:20" ht="12" customHeight="1">
      <c r="A59" s="115" t="s">
        <v>423</v>
      </c>
      <c r="B59" s="116"/>
      <c r="C59" s="116"/>
      <c r="D59" s="116"/>
      <c r="E59" s="116"/>
      <c r="F59" s="116"/>
      <c r="G59" s="116"/>
      <c r="H59" s="116"/>
      <c r="I59" s="116"/>
      <c r="J59" s="116"/>
      <c r="K59" s="116"/>
      <c r="L59" s="116"/>
      <c r="M59" s="116"/>
      <c r="N59" s="116"/>
      <c r="O59" s="116"/>
      <c r="P59" s="116"/>
      <c r="Q59" s="116"/>
      <c r="R59" s="116"/>
      <c r="S59" s="116"/>
      <c r="T59" s="117"/>
    </row>
    <row r="60" spans="1:20" ht="9.9499999999999993" customHeight="1">
      <c r="A60" s="115"/>
      <c r="B60" s="116"/>
      <c r="C60" s="116"/>
      <c r="D60" s="116"/>
      <c r="E60" s="116"/>
      <c r="F60" s="116"/>
      <c r="G60" s="116"/>
      <c r="H60" s="116"/>
      <c r="I60" s="116"/>
      <c r="J60" s="116"/>
      <c r="K60" s="116"/>
      <c r="L60" s="116"/>
      <c r="M60" s="116"/>
      <c r="N60" s="116"/>
      <c r="O60" s="116"/>
      <c r="P60" s="116"/>
      <c r="Q60" s="116"/>
      <c r="R60" s="116"/>
      <c r="S60" s="116"/>
      <c r="T60" s="117"/>
    </row>
    <row r="61" spans="1:20" ht="12" customHeight="1">
      <c r="A61" s="115" t="s">
        <v>417</v>
      </c>
      <c r="B61" s="116"/>
      <c r="C61" s="116"/>
      <c r="D61" s="116"/>
      <c r="E61" s="116"/>
      <c r="F61" s="116"/>
      <c r="G61" s="116"/>
      <c r="H61" s="116"/>
      <c r="I61" s="116"/>
      <c r="J61" s="116"/>
      <c r="K61" s="116"/>
      <c r="L61" s="116"/>
      <c r="M61" s="116"/>
      <c r="N61" s="116"/>
      <c r="O61" s="116"/>
      <c r="P61" s="116"/>
      <c r="Q61" s="116"/>
      <c r="R61" s="116"/>
      <c r="S61" s="116"/>
      <c r="T61" s="117"/>
    </row>
    <row r="62" spans="1:20" ht="9.9499999999999993" customHeight="1">
      <c r="A62" s="115"/>
      <c r="B62" s="116"/>
      <c r="C62" s="116"/>
      <c r="D62" s="116"/>
      <c r="E62" s="116"/>
      <c r="F62" s="116"/>
      <c r="G62" s="116"/>
      <c r="H62" s="116"/>
      <c r="I62" s="116"/>
      <c r="J62" s="116"/>
      <c r="K62" s="116"/>
      <c r="L62" s="116"/>
      <c r="M62" s="116"/>
      <c r="N62" s="116"/>
      <c r="O62" s="116"/>
      <c r="P62" s="116"/>
      <c r="Q62" s="116"/>
      <c r="R62" s="116"/>
      <c r="S62" s="116"/>
      <c r="T62" s="117"/>
    </row>
    <row r="63" spans="1:20" ht="12" customHeight="1">
      <c r="A63" s="115" t="s">
        <v>418</v>
      </c>
      <c r="B63" s="116"/>
      <c r="C63" s="116"/>
      <c r="D63" s="116"/>
      <c r="E63" s="116"/>
      <c r="F63" s="116"/>
      <c r="G63" s="116"/>
      <c r="H63" s="116"/>
      <c r="I63" s="116"/>
      <c r="J63" s="116"/>
      <c r="K63" s="116"/>
      <c r="L63" s="116"/>
      <c r="M63" s="116"/>
      <c r="N63" s="116"/>
      <c r="O63" s="116"/>
      <c r="P63" s="116"/>
      <c r="Q63" s="116"/>
      <c r="R63" s="116"/>
      <c r="S63" s="116"/>
      <c r="T63" s="117"/>
    </row>
    <row r="64" spans="1:20" ht="12" customHeight="1">
      <c r="A64" s="115" t="s">
        <v>424</v>
      </c>
      <c r="B64" s="116"/>
      <c r="C64" s="116"/>
      <c r="D64" s="116"/>
      <c r="E64" s="116"/>
      <c r="F64" s="116"/>
      <c r="G64" s="116"/>
      <c r="H64" s="116"/>
      <c r="I64" s="116"/>
      <c r="J64" s="116"/>
      <c r="K64" s="116"/>
      <c r="L64" s="116"/>
      <c r="M64" s="116"/>
      <c r="N64" s="116"/>
      <c r="O64" s="116"/>
      <c r="P64" s="116"/>
      <c r="Q64" s="116"/>
      <c r="R64" s="116"/>
      <c r="S64" s="116"/>
      <c r="T64" s="117"/>
    </row>
    <row r="65" spans="1:20" ht="9.9499999999999993" customHeight="1">
      <c r="A65" s="115"/>
      <c r="B65" s="116"/>
      <c r="C65" s="116"/>
      <c r="D65" s="116"/>
      <c r="E65" s="116"/>
      <c r="F65" s="116"/>
      <c r="G65" s="116"/>
      <c r="H65" s="116"/>
      <c r="I65" s="116"/>
      <c r="J65" s="116"/>
      <c r="K65" s="116"/>
      <c r="L65" s="116"/>
      <c r="M65" s="116"/>
      <c r="N65" s="116"/>
      <c r="O65" s="116"/>
      <c r="P65" s="116"/>
      <c r="Q65" s="116"/>
      <c r="R65" s="116"/>
      <c r="S65" s="116"/>
      <c r="T65" s="117"/>
    </row>
    <row r="66" spans="1:20" ht="12" customHeight="1">
      <c r="A66" s="115" t="s">
        <v>419</v>
      </c>
      <c r="B66" s="116"/>
      <c r="C66" s="116"/>
      <c r="D66" s="116"/>
      <c r="E66" s="116"/>
      <c r="F66" s="116"/>
      <c r="G66" s="116"/>
      <c r="H66" s="116"/>
      <c r="I66" s="116"/>
      <c r="J66" s="116"/>
      <c r="K66" s="116"/>
      <c r="L66" s="116"/>
      <c r="M66" s="116"/>
      <c r="N66" s="116"/>
      <c r="O66" s="116"/>
      <c r="P66" s="116"/>
      <c r="Q66" s="116"/>
      <c r="R66" s="116"/>
      <c r="S66" s="116"/>
      <c r="T66" s="117"/>
    </row>
    <row r="67" spans="1:20" ht="12" customHeight="1">
      <c r="A67" s="115" t="s">
        <v>425</v>
      </c>
      <c r="B67" s="116"/>
      <c r="C67" s="116"/>
      <c r="D67" s="116"/>
      <c r="E67" s="116"/>
      <c r="F67" s="116"/>
      <c r="G67" s="116"/>
      <c r="H67" s="116"/>
      <c r="I67" s="116"/>
      <c r="J67" s="116"/>
      <c r="K67" s="116"/>
      <c r="L67" s="116"/>
      <c r="M67" s="116"/>
      <c r="N67" s="116"/>
      <c r="O67" s="116"/>
      <c r="P67" s="116"/>
      <c r="Q67" s="116"/>
      <c r="R67" s="116"/>
      <c r="S67" s="116"/>
      <c r="T67" s="117"/>
    </row>
    <row r="68" spans="1:20" ht="9.9499999999999993" customHeight="1">
      <c r="A68" s="115"/>
      <c r="B68" s="116"/>
      <c r="C68" s="116"/>
      <c r="D68" s="116"/>
      <c r="E68" s="116"/>
      <c r="F68" s="116"/>
      <c r="G68" s="116"/>
      <c r="H68" s="116"/>
      <c r="I68" s="116"/>
      <c r="J68" s="116"/>
      <c r="K68" s="116"/>
      <c r="L68" s="116"/>
      <c r="M68" s="116"/>
      <c r="N68" s="116"/>
      <c r="O68" s="116"/>
      <c r="P68" s="116"/>
      <c r="Q68" s="116"/>
      <c r="R68" s="116"/>
      <c r="S68" s="116"/>
      <c r="T68" s="117"/>
    </row>
    <row r="69" spans="1:20" ht="12" customHeight="1">
      <c r="A69" s="115" t="s">
        <v>435</v>
      </c>
      <c r="B69" s="116"/>
      <c r="C69" s="116"/>
      <c r="D69" s="116"/>
      <c r="E69" s="116"/>
      <c r="F69" s="116"/>
      <c r="G69" s="116"/>
      <c r="H69" s="116"/>
      <c r="I69" s="116"/>
      <c r="J69" s="116"/>
      <c r="K69" s="116"/>
      <c r="L69" s="116"/>
      <c r="M69" s="116"/>
      <c r="N69" s="116"/>
      <c r="O69" s="116"/>
      <c r="P69" s="116"/>
      <c r="Q69" s="116"/>
      <c r="R69" s="116"/>
      <c r="S69" s="116"/>
      <c r="T69" s="117"/>
    </row>
    <row r="70" spans="1:20" ht="12" customHeight="1">
      <c r="A70" s="115" t="s">
        <v>436</v>
      </c>
      <c r="B70" s="116"/>
      <c r="C70" s="116"/>
      <c r="D70" s="116"/>
      <c r="E70" s="116"/>
      <c r="F70" s="116"/>
      <c r="G70" s="116"/>
      <c r="H70" s="116"/>
      <c r="I70" s="116"/>
      <c r="J70" s="116"/>
      <c r="K70" s="116"/>
      <c r="L70" s="116"/>
      <c r="M70" s="116"/>
      <c r="N70" s="116"/>
      <c r="O70" s="116"/>
      <c r="P70" s="116"/>
      <c r="Q70" s="116"/>
      <c r="R70" s="116"/>
      <c r="S70" s="116"/>
      <c r="T70" s="117"/>
    </row>
    <row r="71" spans="1:20" ht="9.9499999999999993" customHeight="1">
      <c r="A71" s="115"/>
      <c r="B71" s="116"/>
      <c r="C71" s="116"/>
      <c r="D71" s="116"/>
      <c r="E71" s="116"/>
      <c r="F71" s="116"/>
      <c r="G71" s="116"/>
      <c r="H71" s="116"/>
      <c r="I71" s="116"/>
      <c r="J71" s="116"/>
      <c r="K71" s="116"/>
      <c r="L71" s="116"/>
      <c r="M71" s="116"/>
      <c r="N71" s="116"/>
      <c r="O71" s="116"/>
      <c r="P71" s="116"/>
      <c r="Q71" s="116"/>
      <c r="R71" s="116"/>
      <c r="S71" s="116"/>
      <c r="T71" s="117"/>
    </row>
    <row r="72" spans="1:20" ht="12" customHeight="1">
      <c r="A72" s="115" t="s">
        <v>420</v>
      </c>
      <c r="B72" s="116"/>
      <c r="C72" s="116"/>
      <c r="D72" s="116"/>
      <c r="E72" s="116"/>
      <c r="F72" s="116"/>
      <c r="G72" s="116"/>
      <c r="H72" s="116"/>
      <c r="I72" s="116"/>
      <c r="J72" s="116"/>
      <c r="K72" s="116"/>
      <c r="L72" s="116"/>
      <c r="M72" s="116"/>
      <c r="N72" s="116"/>
      <c r="O72" s="116"/>
      <c r="P72" s="116"/>
      <c r="Q72" s="116"/>
      <c r="R72" s="116"/>
      <c r="S72" s="116"/>
      <c r="T72" s="117"/>
    </row>
    <row r="73" spans="1:20" ht="9.9499999999999993" customHeight="1">
      <c r="A73" s="115"/>
      <c r="B73" s="116"/>
      <c r="C73" s="116"/>
      <c r="D73" s="116"/>
      <c r="E73" s="116"/>
      <c r="F73" s="116"/>
      <c r="G73" s="116"/>
      <c r="H73" s="116"/>
      <c r="I73" s="116"/>
      <c r="J73" s="116"/>
      <c r="K73" s="116"/>
      <c r="L73" s="116"/>
      <c r="M73" s="116"/>
      <c r="N73" s="116"/>
      <c r="O73" s="116"/>
      <c r="P73" s="116"/>
      <c r="Q73" s="116"/>
      <c r="R73" s="116"/>
      <c r="S73" s="116"/>
      <c r="T73" s="117"/>
    </row>
    <row r="74" spans="1:20" ht="12" customHeight="1">
      <c r="A74" s="115" t="s">
        <v>421</v>
      </c>
      <c r="B74" s="116"/>
      <c r="C74" s="116"/>
      <c r="D74" s="116"/>
      <c r="E74" s="116"/>
      <c r="F74" s="116"/>
      <c r="G74" s="116"/>
      <c r="H74" s="116"/>
      <c r="I74" s="116"/>
      <c r="J74" s="116"/>
      <c r="K74" s="116"/>
      <c r="L74" s="116"/>
      <c r="M74" s="116"/>
      <c r="N74" s="116"/>
      <c r="O74" s="116"/>
      <c r="P74" s="116"/>
      <c r="Q74" s="116"/>
      <c r="R74" s="116"/>
      <c r="S74" s="116"/>
      <c r="T74" s="117"/>
    </row>
    <row r="75" spans="1:20" ht="12" customHeight="1">
      <c r="A75" s="115"/>
      <c r="B75" s="116"/>
      <c r="C75" s="116"/>
      <c r="D75" s="116"/>
      <c r="E75" s="116"/>
      <c r="F75" s="116"/>
      <c r="G75" s="116"/>
      <c r="H75" s="116"/>
      <c r="I75" s="116"/>
      <c r="J75" s="116"/>
      <c r="K75" s="116"/>
      <c r="L75" s="116"/>
      <c r="M75" s="116"/>
      <c r="N75" s="116"/>
      <c r="O75" s="116"/>
      <c r="P75" s="116"/>
      <c r="Q75" s="116"/>
      <c r="R75" s="116"/>
      <c r="S75" s="116"/>
      <c r="T75" s="117"/>
    </row>
    <row r="76" spans="1:20" ht="12" customHeight="1">
      <c r="A76" s="115"/>
      <c r="B76" s="116"/>
      <c r="C76" s="116"/>
      <c r="D76" s="116"/>
      <c r="E76" s="116"/>
      <c r="F76" s="116"/>
      <c r="G76" s="116"/>
      <c r="H76" s="116"/>
      <c r="I76" s="116"/>
      <c r="J76" s="116"/>
      <c r="K76" s="116"/>
      <c r="L76" s="116"/>
      <c r="M76" s="116"/>
      <c r="N76" s="116"/>
      <c r="O76" s="116"/>
      <c r="P76" s="116"/>
      <c r="Q76" s="116"/>
      <c r="R76" s="116"/>
      <c r="S76" s="116"/>
      <c r="T76" s="117"/>
    </row>
    <row r="77" spans="1:20" ht="12" customHeight="1" thickBot="1">
      <c r="A77" s="127"/>
      <c r="B77" s="128"/>
      <c r="C77" s="128"/>
      <c r="D77" s="128"/>
      <c r="E77" s="128"/>
      <c r="F77" s="128"/>
      <c r="G77" s="128"/>
      <c r="H77" s="128"/>
      <c r="I77" s="128"/>
      <c r="J77" s="128"/>
      <c r="K77" s="128"/>
      <c r="L77" s="128"/>
      <c r="M77" s="128"/>
      <c r="N77" s="128"/>
      <c r="O77" s="128"/>
      <c r="P77" s="128"/>
      <c r="Q77" s="128"/>
      <c r="R77" s="128"/>
      <c r="S77" s="128"/>
      <c r="T77" s="129"/>
    </row>
    <row r="78" spans="1:20" ht="12" customHeight="1" thickTop="1"/>
    <row r="79" spans="1:20" ht="12" customHeight="1"/>
    <row r="80" spans="1:2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sheetData>
  <mergeCells count="2">
    <mergeCell ref="A53:T53"/>
    <mergeCell ref="A3:T3"/>
  </mergeCells>
  <phoneticPr fontId="1"/>
  <pageMargins left="0.70866141732283472" right="0.19685039370078741" top="0.39370078740157483" bottom="0.39370078740157483" header="0.31496062992125984" footer="0.31496062992125984"/>
  <pageSetup paperSize="9" fitToWidth="0" fitToHeight="0"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3A1D5-8C54-4303-9038-2B8E1ECC1DE4}">
  <sheetPr>
    <tabColor rgb="FFFFFF00"/>
    <pageSetUpPr fitToPage="1"/>
  </sheetPr>
  <dimension ref="A1:DF183"/>
  <sheetViews>
    <sheetView showGridLines="0" view="pageBreakPreview" topLeftCell="A64" zoomScaleNormal="100" zoomScaleSheetLayoutView="100" workbookViewId="0">
      <selection activeCell="AP89" sqref="AP89"/>
    </sheetView>
  </sheetViews>
  <sheetFormatPr defaultColWidth="1.25" defaultRowHeight="9" customHeight="1"/>
  <cols>
    <col min="1" max="1" width="6" style="1" customWidth="1"/>
    <col min="2" max="2" width="1.25" style="1"/>
    <col min="3" max="3" width="1.25" style="1" customWidth="1"/>
    <col min="4" max="4" width="1.5" style="1" customWidth="1"/>
    <col min="5" max="76" width="1.25" style="1"/>
    <col min="77" max="77" width="28" style="1" customWidth="1"/>
    <col min="78" max="78" width="9.375" style="1" customWidth="1"/>
    <col min="79" max="79" width="10" style="1" customWidth="1"/>
    <col min="80" max="118" width="5.625" style="1" customWidth="1"/>
    <col min="119" max="16384" width="1.25" style="1"/>
  </cols>
  <sheetData>
    <row r="1" spans="1:110" ht="34.9" customHeight="1"/>
    <row r="2" spans="1:110" ht="7.15" customHeight="1">
      <c r="A2" s="2699"/>
    </row>
    <row r="3" spans="1:110" ht="8.1" customHeight="1">
      <c r="A3" s="2699"/>
      <c r="D3" s="2700" t="s">
        <v>147</v>
      </c>
      <c r="E3" s="2700"/>
      <c r="F3" s="2700"/>
      <c r="G3" s="2700"/>
      <c r="H3" s="2700"/>
      <c r="I3" s="2700"/>
      <c r="J3" s="2700"/>
      <c r="K3" s="2700"/>
      <c r="L3" s="2700"/>
      <c r="M3" s="2700"/>
      <c r="N3" s="2701" t="s">
        <v>311</v>
      </c>
      <c r="O3" s="2701"/>
      <c r="P3" s="2701"/>
      <c r="Q3" s="2701"/>
      <c r="R3" s="2701"/>
      <c r="S3" s="2701"/>
      <c r="T3" s="2701"/>
      <c r="U3" s="2701"/>
      <c r="V3" s="2702" t="s">
        <v>148</v>
      </c>
      <c r="W3" s="2702"/>
      <c r="X3" s="2702"/>
      <c r="Y3" s="2702"/>
      <c r="Z3" s="2702"/>
      <c r="AA3" s="2702"/>
      <c r="AB3" s="2702"/>
      <c r="AC3" s="2702"/>
      <c r="AD3" s="2701" t="s">
        <v>312</v>
      </c>
      <c r="AE3" s="2701"/>
      <c r="AF3" s="2701"/>
      <c r="AG3" s="2701"/>
      <c r="AH3" s="2701"/>
      <c r="AI3" s="64"/>
      <c r="AJ3" s="2703" t="s">
        <v>313</v>
      </c>
      <c r="AK3" s="2701"/>
      <c r="AL3" s="2701"/>
      <c r="AM3" s="2701"/>
      <c r="AN3" s="2701"/>
      <c r="AO3" s="2701"/>
      <c r="AP3" s="2701"/>
      <c r="AQ3" s="2701"/>
      <c r="AR3" s="2701"/>
      <c r="AS3" s="2701"/>
      <c r="AT3" s="2701"/>
      <c r="AU3" s="2701"/>
      <c r="AV3" s="2701"/>
      <c r="AW3" s="2701"/>
      <c r="AX3" s="2701"/>
      <c r="AY3" s="2701"/>
      <c r="AZ3" s="2701"/>
      <c r="BA3" s="2701"/>
      <c r="BB3" s="2701"/>
      <c r="BC3" s="2701"/>
      <c r="BD3" s="2701"/>
      <c r="BE3" s="2701"/>
      <c r="BF3" s="2701"/>
      <c r="BG3" s="2701"/>
      <c r="BH3" s="2701"/>
      <c r="BI3" s="2701"/>
      <c r="BJ3" s="2701"/>
      <c r="BK3" s="2701"/>
      <c r="BL3" s="2701"/>
      <c r="BM3" s="2701"/>
      <c r="BN3" s="2701"/>
    </row>
    <row r="4" spans="1:110" ht="8.1" customHeight="1">
      <c r="A4" s="2699"/>
      <c r="D4" s="2700"/>
      <c r="E4" s="2700"/>
      <c r="F4" s="2700"/>
      <c r="G4" s="2700"/>
      <c r="H4" s="2700"/>
      <c r="I4" s="2700"/>
      <c r="J4" s="2700"/>
      <c r="K4" s="2700"/>
      <c r="L4" s="2700"/>
      <c r="M4" s="2700"/>
      <c r="N4" s="2701"/>
      <c r="O4" s="2701"/>
      <c r="P4" s="2701"/>
      <c r="Q4" s="2701"/>
      <c r="R4" s="2701"/>
      <c r="S4" s="2701"/>
      <c r="T4" s="2701"/>
      <c r="U4" s="2701"/>
      <c r="V4" s="2702"/>
      <c r="W4" s="2702"/>
      <c r="X4" s="2702"/>
      <c r="Y4" s="2702"/>
      <c r="Z4" s="2702"/>
      <c r="AA4" s="2702"/>
      <c r="AB4" s="2702"/>
      <c r="AC4" s="2702"/>
      <c r="AD4" s="2701"/>
      <c r="AE4" s="2701"/>
      <c r="AF4" s="2701"/>
      <c r="AG4" s="2701"/>
      <c r="AH4" s="2701"/>
      <c r="AI4" s="64"/>
      <c r="AJ4" s="2701"/>
      <c r="AK4" s="2701"/>
      <c r="AL4" s="2701"/>
      <c r="AM4" s="2701"/>
      <c r="AN4" s="2701"/>
      <c r="AO4" s="2701"/>
      <c r="AP4" s="2701"/>
      <c r="AQ4" s="2701"/>
      <c r="AR4" s="2701"/>
      <c r="AS4" s="2701"/>
      <c r="AT4" s="2701"/>
      <c r="AU4" s="2701"/>
      <c r="AV4" s="2701"/>
      <c r="AW4" s="2701"/>
      <c r="AX4" s="2701"/>
      <c r="AY4" s="2701"/>
      <c r="AZ4" s="2701"/>
      <c r="BA4" s="2701"/>
      <c r="BB4" s="2701"/>
      <c r="BC4" s="2701"/>
      <c r="BD4" s="2701"/>
      <c r="BE4" s="2701"/>
      <c r="BF4" s="2701"/>
      <c r="BG4" s="2701"/>
      <c r="BH4" s="2701"/>
      <c r="BI4" s="2701"/>
      <c r="BJ4" s="2701"/>
      <c r="BK4" s="2701"/>
      <c r="BL4" s="2701"/>
      <c r="BM4" s="2701"/>
      <c r="BN4" s="2701"/>
    </row>
    <row r="5" spans="1:110" ht="4.1500000000000004" customHeight="1">
      <c r="A5" s="2699"/>
    </row>
    <row r="6" spans="1:110" ht="5.25" customHeight="1">
      <c r="A6" s="2699"/>
      <c r="BZ6" s="2717"/>
      <c r="CA6" s="2717"/>
    </row>
    <row r="7" spans="1:110" ht="9" customHeight="1">
      <c r="A7" s="2699"/>
      <c r="C7" s="2718" t="s">
        <v>332</v>
      </c>
      <c r="D7" s="2718"/>
      <c r="E7" s="2718"/>
      <c r="F7" s="2718"/>
      <c r="G7" s="2718"/>
      <c r="H7" s="2718"/>
      <c r="I7" s="2718"/>
      <c r="J7" s="2718"/>
      <c r="K7" s="2718"/>
      <c r="L7" s="2718"/>
      <c r="M7" s="2718"/>
      <c r="N7" s="2718"/>
      <c r="O7" s="2718"/>
      <c r="P7" s="2718"/>
      <c r="Q7" s="2718"/>
      <c r="R7" s="2718"/>
      <c r="S7" s="2718"/>
      <c r="T7" s="2718"/>
      <c r="U7" s="2718"/>
      <c r="V7" s="2718"/>
      <c r="W7" s="2718"/>
      <c r="X7" s="2718"/>
      <c r="Y7" s="2718"/>
      <c r="Z7" s="2718"/>
      <c r="AA7" s="2718"/>
      <c r="AB7" s="2718"/>
      <c r="AC7" s="2718"/>
      <c r="AD7" s="2718"/>
      <c r="AE7" s="2718"/>
      <c r="AF7" s="2718"/>
      <c r="AG7" s="2718"/>
      <c r="AH7" s="2718"/>
      <c r="AI7" s="2718"/>
      <c r="AJ7" s="2718"/>
      <c r="AK7" s="2718"/>
      <c r="AL7" s="2718"/>
      <c r="AM7" s="2718"/>
      <c r="AN7" s="2718"/>
      <c r="AO7" s="2718"/>
      <c r="AP7" s="2718"/>
      <c r="AQ7" s="2718"/>
      <c r="AR7" s="2718"/>
      <c r="AS7" s="2718"/>
      <c r="AT7" s="2718"/>
      <c r="AU7" s="2718"/>
      <c r="AV7" s="2718"/>
      <c r="AW7" s="2718"/>
      <c r="AX7" s="2718"/>
      <c r="AY7" s="2718"/>
      <c r="AZ7" s="2718"/>
      <c r="BA7" s="2718"/>
      <c r="BB7" s="2718"/>
      <c r="BC7" s="2718"/>
      <c r="BD7" s="2718"/>
      <c r="BE7" s="2718"/>
      <c r="BF7" s="2718"/>
      <c r="BG7" s="2718"/>
      <c r="BH7" s="2718"/>
      <c r="BI7" s="2718"/>
      <c r="BJ7" s="2718"/>
      <c r="BK7" s="2718"/>
      <c r="BL7" s="2718"/>
      <c r="BM7" s="2718"/>
      <c r="BN7" s="2718"/>
      <c r="BO7" s="2718"/>
      <c r="BP7" s="2718"/>
      <c r="BQ7" s="2718"/>
      <c r="BR7" s="2718"/>
      <c r="BS7" s="2718"/>
      <c r="BT7" s="2718"/>
      <c r="BU7" s="88"/>
      <c r="BV7" s="88"/>
      <c r="BW7" s="88"/>
      <c r="BZ7" s="2717"/>
      <c r="CA7" s="2717"/>
      <c r="DF7" s="1" t="s">
        <v>150</v>
      </c>
    </row>
    <row r="8" spans="1:110" ht="9" customHeight="1">
      <c r="C8" s="2718"/>
      <c r="D8" s="2718"/>
      <c r="E8" s="2718"/>
      <c r="F8" s="2718"/>
      <c r="G8" s="2718"/>
      <c r="H8" s="2718"/>
      <c r="I8" s="2718"/>
      <c r="J8" s="2718"/>
      <c r="K8" s="2718"/>
      <c r="L8" s="2718"/>
      <c r="M8" s="2718"/>
      <c r="N8" s="2718"/>
      <c r="O8" s="2718"/>
      <c r="P8" s="2718"/>
      <c r="Q8" s="2718"/>
      <c r="R8" s="2718"/>
      <c r="S8" s="2718"/>
      <c r="T8" s="2718"/>
      <c r="U8" s="2718"/>
      <c r="V8" s="2718"/>
      <c r="W8" s="2718"/>
      <c r="X8" s="2718"/>
      <c r="Y8" s="2718"/>
      <c r="Z8" s="2718"/>
      <c r="AA8" s="2718"/>
      <c r="AB8" s="2718"/>
      <c r="AC8" s="2718"/>
      <c r="AD8" s="2718"/>
      <c r="AE8" s="2718"/>
      <c r="AF8" s="2718"/>
      <c r="AG8" s="2718"/>
      <c r="AH8" s="2718"/>
      <c r="AI8" s="2718"/>
      <c r="AJ8" s="2718"/>
      <c r="AK8" s="2718"/>
      <c r="AL8" s="2718"/>
      <c r="AM8" s="2718"/>
      <c r="AN8" s="2718"/>
      <c r="AO8" s="2718"/>
      <c r="AP8" s="2718"/>
      <c r="AQ8" s="2718"/>
      <c r="AR8" s="2718"/>
      <c r="AS8" s="2718"/>
      <c r="AT8" s="2718"/>
      <c r="AU8" s="2718"/>
      <c r="AV8" s="2718"/>
      <c r="AW8" s="2718"/>
      <c r="AX8" s="2718"/>
      <c r="AY8" s="2718"/>
      <c r="AZ8" s="2718"/>
      <c r="BA8" s="2718"/>
      <c r="BB8" s="2718"/>
      <c r="BC8" s="2718"/>
      <c r="BD8" s="2718"/>
      <c r="BE8" s="2718"/>
      <c r="BF8" s="2718"/>
      <c r="BG8" s="2718"/>
      <c r="BH8" s="2718"/>
      <c r="BI8" s="2718"/>
      <c r="BJ8" s="2718"/>
      <c r="BK8" s="2718"/>
      <c r="BL8" s="2718"/>
      <c r="BM8" s="2718"/>
      <c r="BN8" s="2718"/>
      <c r="BO8" s="2718"/>
      <c r="BP8" s="2718"/>
      <c r="BQ8" s="2718"/>
      <c r="BR8" s="2718"/>
      <c r="BS8" s="2718"/>
      <c r="BT8" s="2718"/>
      <c r="BU8" s="88"/>
      <c r="BV8" s="88"/>
      <c r="BW8" s="88"/>
      <c r="BZ8" s="2717"/>
      <c r="CA8" s="2717"/>
    </row>
    <row r="9" spans="1:110" s="89" customFormat="1" ht="15" customHeight="1">
      <c r="AD9" s="8"/>
      <c r="AE9" s="8"/>
      <c r="AF9" s="8"/>
      <c r="AG9" s="8"/>
      <c r="AH9" s="8"/>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Z9" s="2717"/>
      <c r="CA9" s="2717"/>
    </row>
    <row r="10" spans="1:110" s="89" customFormat="1" ht="7.5" customHeight="1">
      <c r="B10" s="2719" t="s">
        <v>246</v>
      </c>
      <c r="C10" s="2719"/>
      <c r="D10" s="2719"/>
      <c r="E10" s="2719"/>
      <c r="F10" s="2719"/>
      <c r="G10" s="2719"/>
      <c r="H10" s="2719"/>
      <c r="I10" s="2719"/>
      <c r="J10" s="2719"/>
      <c r="K10" s="2719"/>
      <c r="L10" s="2719"/>
      <c r="M10" s="2719"/>
      <c r="N10" s="2719"/>
      <c r="O10" s="2719"/>
      <c r="P10" s="2719"/>
      <c r="Q10" s="2719"/>
      <c r="R10" s="2719"/>
      <c r="S10" s="2719"/>
      <c r="T10" s="2719"/>
      <c r="U10" s="2719"/>
      <c r="V10" s="2719"/>
      <c r="W10" s="2719"/>
      <c r="X10" s="2719"/>
      <c r="Y10" s="2719"/>
      <c r="Z10" s="2719"/>
      <c r="AA10" s="2719"/>
      <c r="AB10" s="2719"/>
      <c r="AC10" s="2719"/>
      <c r="AD10" s="8"/>
      <c r="AE10" s="8"/>
      <c r="AF10" s="8"/>
      <c r="AG10" s="8"/>
      <c r="AH10" s="8"/>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Z10" s="2704"/>
      <c r="CA10" s="2704"/>
    </row>
    <row r="11" spans="1:110" s="89" customFormat="1" ht="7.5" customHeight="1" thickBot="1">
      <c r="B11" s="2719"/>
      <c r="C11" s="2719"/>
      <c r="D11" s="2719"/>
      <c r="E11" s="2719"/>
      <c r="F11" s="2719"/>
      <c r="G11" s="2719"/>
      <c r="H11" s="2719"/>
      <c r="I11" s="2719"/>
      <c r="J11" s="2719"/>
      <c r="K11" s="2719"/>
      <c r="L11" s="2719"/>
      <c r="M11" s="2719"/>
      <c r="N11" s="2719"/>
      <c r="O11" s="2719"/>
      <c r="P11" s="2719"/>
      <c r="Q11" s="2719"/>
      <c r="R11" s="2719"/>
      <c r="S11" s="2719"/>
      <c r="T11" s="2719"/>
      <c r="U11" s="2719"/>
      <c r="V11" s="2719"/>
      <c r="W11" s="2719"/>
      <c r="X11" s="2719"/>
      <c r="Y11" s="2719"/>
      <c r="Z11" s="2719"/>
      <c r="AA11" s="2719"/>
      <c r="AB11" s="2719"/>
      <c r="AC11" s="2719"/>
      <c r="AD11" s="10"/>
      <c r="AE11" s="10"/>
      <c r="AF11" s="10"/>
      <c r="AG11" s="10"/>
      <c r="AH11" s="10"/>
      <c r="AI11" s="11"/>
      <c r="AJ11" s="11"/>
      <c r="AK11" s="11"/>
      <c r="AL11" s="11"/>
      <c r="AM11" s="11"/>
      <c r="AN11" s="11"/>
      <c r="AO11" s="11"/>
      <c r="AP11" s="11"/>
      <c r="AQ11" s="11"/>
      <c r="AR11" s="11"/>
      <c r="AS11" s="11"/>
      <c r="AT11" s="11"/>
      <c r="AU11" s="11"/>
      <c r="AV11" s="11"/>
      <c r="AW11" s="11"/>
      <c r="AX11" s="11"/>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Z11" s="2704"/>
      <c r="CA11" s="2704"/>
    </row>
    <row r="12" spans="1:110" s="89" customFormat="1" ht="12" customHeight="1">
      <c r="C12" s="2720" t="s">
        <v>112</v>
      </c>
      <c r="D12" s="2721"/>
      <c r="E12" s="2721"/>
      <c r="F12" s="2724" t="s">
        <v>68</v>
      </c>
      <c r="G12" s="2724"/>
      <c r="H12" s="2724"/>
      <c r="I12" s="2724"/>
      <c r="J12" s="2724"/>
      <c r="K12" s="2724"/>
      <c r="L12" s="2724"/>
      <c r="M12" s="2724"/>
      <c r="N12" s="2724"/>
      <c r="O12" s="2724"/>
      <c r="P12" s="2724"/>
      <c r="Q12" s="2724"/>
      <c r="R12" s="12"/>
      <c r="S12" s="2724" t="s">
        <v>268</v>
      </c>
      <c r="T12" s="2724"/>
      <c r="U12" s="2724"/>
      <c r="V12" s="2724"/>
      <c r="W12" s="2724"/>
      <c r="X12" s="2724"/>
      <c r="Y12" s="2724"/>
      <c r="Z12" s="2724"/>
      <c r="AA12" s="2724"/>
      <c r="AB12" s="2724"/>
      <c r="AC12" s="2724"/>
      <c r="AD12" s="2724"/>
      <c r="AE12" s="2724"/>
      <c r="AF12" s="2724"/>
      <c r="AG12" s="2724"/>
      <c r="AH12" s="2724"/>
      <c r="AI12" s="2724"/>
      <c r="AJ12" s="2724"/>
      <c r="AK12" s="2724"/>
      <c r="AL12" s="2724"/>
      <c r="AM12" s="2724"/>
      <c r="AN12" s="2724"/>
      <c r="AO12" s="2724"/>
      <c r="AP12" s="2724"/>
      <c r="AQ12" s="2724"/>
      <c r="AR12" s="2724"/>
      <c r="AS12" s="2724"/>
      <c r="AT12" s="2724"/>
      <c r="AU12" s="2724"/>
      <c r="AV12" s="2724"/>
      <c r="AW12" s="2724"/>
      <c r="AX12" s="2724"/>
      <c r="AY12" s="99"/>
      <c r="AZ12" s="2726">
        <v>25000000</v>
      </c>
      <c r="BA12" s="2726"/>
      <c r="BB12" s="2726"/>
      <c r="BC12" s="2726"/>
      <c r="BD12" s="2726"/>
      <c r="BE12" s="2726"/>
      <c r="BF12" s="2726"/>
      <c r="BG12" s="2726"/>
      <c r="BH12" s="2726"/>
      <c r="BI12" s="2726"/>
      <c r="BJ12" s="2726"/>
      <c r="BK12" s="2726"/>
      <c r="BL12" s="2726"/>
      <c r="BM12" s="2726"/>
      <c r="BN12" s="2726"/>
      <c r="BO12" s="2726"/>
      <c r="BP12" s="2726"/>
      <c r="BQ12" s="2726"/>
      <c r="BR12" s="2726"/>
      <c r="BS12" s="2695" t="s">
        <v>151</v>
      </c>
      <c r="BT12" s="2696"/>
      <c r="BU12" s="66"/>
      <c r="BV12" s="78"/>
      <c r="BW12" s="78"/>
      <c r="BY12" s="2474"/>
      <c r="BZ12" s="2704"/>
      <c r="CA12" s="2704"/>
    </row>
    <row r="13" spans="1:110" s="89" customFormat="1" ht="12" customHeight="1">
      <c r="C13" s="2722"/>
      <c r="D13" s="2723"/>
      <c r="E13" s="2723"/>
      <c r="F13" s="2725"/>
      <c r="G13" s="2725"/>
      <c r="H13" s="2725"/>
      <c r="I13" s="2725"/>
      <c r="J13" s="2725"/>
      <c r="K13" s="2725"/>
      <c r="L13" s="2725"/>
      <c r="M13" s="2725"/>
      <c r="N13" s="2725"/>
      <c r="O13" s="2725"/>
      <c r="P13" s="2725"/>
      <c r="Q13" s="2725"/>
      <c r="R13" s="13"/>
      <c r="S13" s="2725"/>
      <c r="T13" s="2725"/>
      <c r="U13" s="2725"/>
      <c r="V13" s="2725"/>
      <c r="W13" s="2725"/>
      <c r="X13" s="2725"/>
      <c r="Y13" s="2725"/>
      <c r="Z13" s="2725"/>
      <c r="AA13" s="2725"/>
      <c r="AB13" s="2725"/>
      <c r="AC13" s="2725"/>
      <c r="AD13" s="2725"/>
      <c r="AE13" s="2725"/>
      <c r="AF13" s="2725"/>
      <c r="AG13" s="2725"/>
      <c r="AH13" s="2725"/>
      <c r="AI13" s="2725"/>
      <c r="AJ13" s="2725"/>
      <c r="AK13" s="2725"/>
      <c r="AL13" s="2725"/>
      <c r="AM13" s="2725"/>
      <c r="AN13" s="2725"/>
      <c r="AO13" s="2725"/>
      <c r="AP13" s="2725"/>
      <c r="AQ13" s="2725"/>
      <c r="AR13" s="2725"/>
      <c r="AS13" s="2725"/>
      <c r="AT13" s="2725"/>
      <c r="AU13" s="2725"/>
      <c r="AV13" s="2725"/>
      <c r="AW13" s="2725"/>
      <c r="AX13" s="2725"/>
      <c r="AY13" s="100"/>
      <c r="AZ13" s="2727"/>
      <c r="BA13" s="2727"/>
      <c r="BB13" s="2727"/>
      <c r="BC13" s="2727"/>
      <c r="BD13" s="2727"/>
      <c r="BE13" s="2727"/>
      <c r="BF13" s="2727"/>
      <c r="BG13" s="2727"/>
      <c r="BH13" s="2727"/>
      <c r="BI13" s="2727"/>
      <c r="BJ13" s="2727"/>
      <c r="BK13" s="2727"/>
      <c r="BL13" s="2727"/>
      <c r="BM13" s="2727"/>
      <c r="BN13" s="2727"/>
      <c r="BO13" s="2727"/>
      <c r="BP13" s="2727"/>
      <c r="BQ13" s="2727"/>
      <c r="BR13" s="2727"/>
      <c r="BS13" s="2697"/>
      <c r="BT13" s="2698"/>
      <c r="BU13" s="66"/>
      <c r="BV13" s="78"/>
      <c r="BW13" s="78"/>
      <c r="BY13" s="2474"/>
      <c r="BZ13" s="2704"/>
      <c r="CA13" s="2704"/>
    </row>
    <row r="14" spans="1:110" s="89" customFormat="1" ht="12" customHeight="1">
      <c r="C14" s="2705" t="s">
        <v>9</v>
      </c>
      <c r="D14" s="2706"/>
      <c r="E14" s="2706"/>
      <c r="F14" s="2709" t="s">
        <v>152</v>
      </c>
      <c r="G14" s="2709"/>
      <c r="H14" s="2709"/>
      <c r="I14" s="2709"/>
      <c r="J14" s="2709"/>
      <c r="K14" s="2709"/>
      <c r="L14" s="2709"/>
      <c r="M14" s="2709"/>
      <c r="N14" s="2709"/>
      <c r="O14" s="2709"/>
      <c r="P14" s="2709"/>
      <c r="Q14" s="2709"/>
      <c r="R14" s="5"/>
      <c r="S14" s="2711" t="s">
        <v>153</v>
      </c>
      <c r="T14" s="2711"/>
      <c r="U14" s="2711"/>
      <c r="V14" s="2711"/>
      <c r="W14" s="2711"/>
      <c r="X14" s="2711"/>
      <c r="Y14" s="2711"/>
      <c r="Z14" s="2713"/>
      <c r="AA14" s="2713"/>
      <c r="AB14" s="2713"/>
      <c r="AC14" s="2713"/>
      <c r="AD14" s="2713"/>
      <c r="AE14" s="2713"/>
      <c r="AF14" s="2713"/>
      <c r="AG14" s="2713"/>
      <c r="AH14" s="2713"/>
      <c r="AI14" s="2713"/>
      <c r="AJ14" s="2713"/>
      <c r="AK14" s="2713"/>
      <c r="AL14" s="2713"/>
      <c r="AM14" s="2474" t="s">
        <v>151</v>
      </c>
      <c r="AN14" s="2616"/>
      <c r="AO14" s="67"/>
      <c r="AP14" s="2715" t="s">
        <v>267</v>
      </c>
      <c r="AQ14" s="2715"/>
      <c r="AR14" s="2715"/>
      <c r="AS14" s="2715"/>
      <c r="AT14" s="2715"/>
      <c r="AU14" s="2715"/>
      <c r="AV14" s="2715"/>
      <c r="AW14" s="2687" t="s">
        <v>328</v>
      </c>
      <c r="AX14" s="2687"/>
      <c r="AY14" s="2687"/>
      <c r="AZ14" s="2689"/>
      <c r="BA14" s="2689"/>
      <c r="BB14" s="2689"/>
      <c r="BC14" s="2689"/>
      <c r="BD14" s="2689"/>
      <c r="BE14" s="2689"/>
      <c r="BF14" s="2689"/>
      <c r="BG14" s="2689"/>
      <c r="BH14" s="2689"/>
      <c r="BI14" s="2689"/>
      <c r="BJ14" s="2689"/>
      <c r="BK14" s="2689"/>
      <c r="BL14" s="2689"/>
      <c r="BM14" s="2689"/>
      <c r="BN14" s="2689"/>
      <c r="BO14" s="2689"/>
      <c r="BP14" s="2689"/>
      <c r="BQ14" s="2689"/>
      <c r="BR14" s="2689"/>
      <c r="BS14" s="2474" t="s">
        <v>151</v>
      </c>
      <c r="BT14" s="2691"/>
      <c r="BU14" s="68"/>
      <c r="BV14" s="68"/>
      <c r="BW14" s="68"/>
      <c r="BX14" s="68"/>
      <c r="BZ14" s="2704"/>
      <c r="CA14" s="2704"/>
    </row>
    <row r="15" spans="1:110" s="89" customFormat="1" ht="12" customHeight="1" thickBot="1">
      <c r="C15" s="2707"/>
      <c r="D15" s="2708"/>
      <c r="E15" s="2708"/>
      <c r="F15" s="2710"/>
      <c r="G15" s="2710"/>
      <c r="H15" s="2710"/>
      <c r="I15" s="2710"/>
      <c r="J15" s="2710"/>
      <c r="K15" s="2710"/>
      <c r="L15" s="2710"/>
      <c r="M15" s="2710"/>
      <c r="N15" s="2710"/>
      <c r="O15" s="2710"/>
      <c r="P15" s="2710"/>
      <c r="Q15" s="2710"/>
      <c r="R15" s="14"/>
      <c r="S15" s="2712"/>
      <c r="T15" s="2712"/>
      <c r="U15" s="2712"/>
      <c r="V15" s="2712"/>
      <c r="W15" s="2712"/>
      <c r="X15" s="2712"/>
      <c r="Y15" s="2712"/>
      <c r="Z15" s="2714"/>
      <c r="AA15" s="2714"/>
      <c r="AB15" s="2714"/>
      <c r="AC15" s="2714"/>
      <c r="AD15" s="2714"/>
      <c r="AE15" s="2714"/>
      <c r="AF15" s="2714"/>
      <c r="AG15" s="2714"/>
      <c r="AH15" s="2714"/>
      <c r="AI15" s="2714"/>
      <c r="AJ15" s="2714"/>
      <c r="AK15" s="2714"/>
      <c r="AL15" s="2714"/>
      <c r="AM15" s="2580"/>
      <c r="AN15" s="2693"/>
      <c r="AO15" s="69"/>
      <c r="AP15" s="2716"/>
      <c r="AQ15" s="2716"/>
      <c r="AR15" s="2716"/>
      <c r="AS15" s="2716"/>
      <c r="AT15" s="2716"/>
      <c r="AU15" s="2716"/>
      <c r="AV15" s="2716"/>
      <c r="AW15" s="2688"/>
      <c r="AX15" s="2688"/>
      <c r="AY15" s="2688"/>
      <c r="AZ15" s="2690"/>
      <c r="BA15" s="2690"/>
      <c r="BB15" s="2690"/>
      <c r="BC15" s="2690"/>
      <c r="BD15" s="2690"/>
      <c r="BE15" s="2690"/>
      <c r="BF15" s="2690"/>
      <c r="BG15" s="2690"/>
      <c r="BH15" s="2690"/>
      <c r="BI15" s="2690"/>
      <c r="BJ15" s="2690"/>
      <c r="BK15" s="2690"/>
      <c r="BL15" s="2690"/>
      <c r="BM15" s="2690"/>
      <c r="BN15" s="2690"/>
      <c r="BO15" s="2690"/>
      <c r="BP15" s="2690"/>
      <c r="BQ15" s="2690"/>
      <c r="BR15" s="2690"/>
      <c r="BS15" s="2580"/>
      <c r="BT15" s="2581"/>
      <c r="BU15" s="68"/>
      <c r="BV15" s="68"/>
      <c r="BW15" s="68"/>
      <c r="BX15" s="68"/>
      <c r="BZ15" s="78"/>
      <c r="CA15" s="78"/>
    </row>
    <row r="16" spans="1:110" s="89" customFormat="1" ht="9" customHeight="1">
      <c r="R16" s="15"/>
      <c r="S16" s="15"/>
      <c r="BZ16" s="78"/>
      <c r="CA16" s="78"/>
    </row>
    <row r="17" spans="2:79" s="89" customFormat="1" ht="9" customHeight="1">
      <c r="R17" s="15"/>
      <c r="S17" s="15"/>
      <c r="BZ17" s="78"/>
      <c r="CA17" s="78"/>
    </row>
    <row r="18" spans="2:79" s="89" customFormat="1" ht="6.95" customHeight="1">
      <c r="R18" s="15"/>
      <c r="S18" s="15"/>
      <c r="BZ18" s="78"/>
      <c r="CA18" s="78"/>
    </row>
    <row r="19" spans="2:79" s="89" customFormat="1" ht="11.25" customHeight="1">
      <c r="B19" s="2569" t="s">
        <v>333</v>
      </c>
      <c r="C19" s="2569"/>
      <c r="D19" s="2569"/>
      <c r="E19" s="2569"/>
      <c r="F19" s="2569"/>
      <c r="G19" s="2569"/>
      <c r="H19" s="2569"/>
      <c r="I19" s="2569"/>
      <c r="J19" s="2569"/>
      <c r="K19" s="2569"/>
      <c r="L19" s="2569"/>
      <c r="M19" s="2569"/>
      <c r="N19" s="2569"/>
      <c r="O19" s="2569"/>
      <c r="P19" s="2569"/>
      <c r="Q19" s="2569"/>
      <c r="R19" s="2569"/>
      <c r="S19" s="2569"/>
      <c r="T19" s="2569"/>
      <c r="U19" s="2569"/>
      <c r="V19" s="2569"/>
      <c r="W19" s="2569"/>
      <c r="X19" s="2569"/>
      <c r="Y19" s="2569"/>
      <c r="Z19" s="2569"/>
      <c r="AA19" s="2569"/>
      <c r="AB19" s="2569"/>
      <c r="AC19" s="2569"/>
      <c r="AD19" s="2569"/>
      <c r="AE19" s="2569"/>
      <c r="AF19" s="2569"/>
      <c r="AG19" s="2569"/>
      <c r="AH19" s="2569"/>
      <c r="AI19" s="2569"/>
      <c r="AJ19" s="2569"/>
      <c r="AK19" s="2569"/>
      <c r="AL19" s="2569"/>
      <c r="AM19" s="2569"/>
      <c r="AN19" s="2569"/>
      <c r="AO19" s="2569"/>
      <c r="AP19" s="2569"/>
      <c r="AQ19" s="2569"/>
      <c r="AR19" s="2569"/>
      <c r="AS19" s="2569"/>
      <c r="AT19" s="2569"/>
      <c r="AU19" s="2569"/>
    </row>
    <row r="20" spans="2:79" s="89" customFormat="1" ht="4.5" customHeight="1" thickBot="1">
      <c r="B20" s="2569"/>
      <c r="C20" s="2569"/>
      <c r="D20" s="2569"/>
      <c r="E20" s="2569"/>
      <c r="F20" s="2569"/>
      <c r="G20" s="2569"/>
      <c r="H20" s="2569"/>
      <c r="I20" s="2569"/>
      <c r="J20" s="2569"/>
      <c r="K20" s="2569"/>
      <c r="L20" s="2569"/>
      <c r="M20" s="2569"/>
      <c r="N20" s="2569"/>
      <c r="O20" s="2569"/>
      <c r="P20" s="2569"/>
      <c r="Q20" s="2569"/>
      <c r="R20" s="2569"/>
      <c r="S20" s="2569"/>
      <c r="T20" s="2569"/>
      <c r="U20" s="2569"/>
      <c r="V20" s="2569"/>
      <c r="W20" s="2569"/>
      <c r="X20" s="2569"/>
      <c r="Y20" s="2569"/>
      <c r="Z20" s="2569"/>
      <c r="AA20" s="2569"/>
      <c r="AB20" s="2569"/>
      <c r="AC20" s="2569"/>
      <c r="AD20" s="2569"/>
      <c r="AE20" s="2569"/>
      <c r="AF20" s="2569"/>
      <c r="AG20" s="2569"/>
      <c r="AH20" s="2569"/>
      <c r="AI20" s="2569"/>
      <c r="AJ20" s="2569"/>
      <c r="AK20" s="2569"/>
      <c r="AL20" s="2569"/>
      <c r="AM20" s="2569"/>
      <c r="AN20" s="2569"/>
      <c r="AO20" s="2569"/>
      <c r="AP20" s="2569"/>
      <c r="AQ20" s="2569"/>
      <c r="AR20" s="2569"/>
      <c r="AS20" s="2569"/>
      <c r="AT20" s="2569"/>
      <c r="AU20" s="2569"/>
    </row>
    <row r="21" spans="2:79" s="89" customFormat="1" ht="8.25" customHeight="1">
      <c r="C21" s="2524" t="s">
        <v>154</v>
      </c>
      <c r="D21" s="2525"/>
      <c r="E21" s="2525"/>
      <c r="F21" s="2525"/>
      <c r="G21" s="2525"/>
      <c r="H21" s="2525"/>
      <c r="I21" s="2525"/>
      <c r="J21" s="2525"/>
      <c r="K21" s="2525"/>
      <c r="L21" s="2525"/>
      <c r="M21" s="2525"/>
      <c r="N21" s="2525"/>
      <c r="O21" s="2525"/>
      <c r="P21" s="2525"/>
      <c r="Q21" s="2525"/>
      <c r="R21" s="2525"/>
      <c r="S21" s="2525"/>
      <c r="T21" s="2525"/>
      <c r="U21" s="2525"/>
      <c r="V21" s="2525"/>
      <c r="W21" s="2525"/>
      <c r="X21" s="2525"/>
      <c r="Y21" s="2525"/>
      <c r="Z21" s="2525"/>
      <c r="AA21" s="2525"/>
      <c r="AB21" s="2525"/>
      <c r="AC21" s="2525"/>
      <c r="AD21" s="2525"/>
      <c r="AE21" s="2525"/>
      <c r="AF21" s="2525"/>
      <c r="AG21" s="2525"/>
      <c r="AH21" s="2525"/>
      <c r="AI21" s="2525"/>
      <c r="AJ21" s="2525"/>
      <c r="AK21" s="2525"/>
      <c r="AL21" s="2525"/>
      <c r="AM21" s="2525"/>
      <c r="AN21" s="2525"/>
      <c r="AO21" s="2525"/>
      <c r="AP21" s="2525"/>
      <c r="AQ21" s="2526"/>
      <c r="AR21" s="2530" t="s">
        <v>247</v>
      </c>
      <c r="AS21" s="2525"/>
      <c r="AT21" s="2525"/>
      <c r="AU21" s="2525"/>
      <c r="AV21" s="2525"/>
      <c r="AW21" s="2525"/>
      <c r="AX21" s="2525"/>
      <c r="AY21" s="2525"/>
      <c r="AZ21" s="2525"/>
      <c r="BA21" s="2525"/>
      <c r="BB21" s="2525"/>
      <c r="BC21" s="2525"/>
      <c r="BD21" s="2525"/>
      <c r="BE21" s="2525"/>
      <c r="BF21" s="2526"/>
      <c r="BG21" s="2530" t="s">
        <v>334</v>
      </c>
      <c r="BH21" s="2525"/>
      <c r="BI21" s="2525"/>
      <c r="BJ21" s="2525"/>
      <c r="BK21" s="2525"/>
      <c r="BL21" s="2525"/>
      <c r="BM21" s="2525"/>
      <c r="BN21" s="2525"/>
      <c r="BO21" s="2525"/>
      <c r="BP21" s="2525"/>
      <c r="BQ21" s="2525"/>
      <c r="BR21" s="2525"/>
      <c r="BS21" s="2525"/>
      <c r="BT21" s="2579"/>
      <c r="BU21" s="78"/>
      <c r="BV21" s="78"/>
      <c r="BW21" s="78"/>
    </row>
    <row r="22" spans="2:79" s="89" customFormat="1" ht="8.25" customHeight="1" thickBot="1">
      <c r="C22" s="2692"/>
      <c r="D22" s="2580"/>
      <c r="E22" s="2580"/>
      <c r="F22" s="2580"/>
      <c r="G22" s="2580"/>
      <c r="H22" s="2580"/>
      <c r="I22" s="2580"/>
      <c r="J22" s="2580"/>
      <c r="K22" s="2580"/>
      <c r="L22" s="2580"/>
      <c r="M22" s="2580"/>
      <c r="N22" s="2580"/>
      <c r="O22" s="2580"/>
      <c r="P22" s="2580"/>
      <c r="Q22" s="2580"/>
      <c r="R22" s="2580"/>
      <c r="S22" s="2580"/>
      <c r="T22" s="2580"/>
      <c r="U22" s="2580"/>
      <c r="V22" s="2580"/>
      <c r="W22" s="2580"/>
      <c r="X22" s="2580"/>
      <c r="Y22" s="2580"/>
      <c r="Z22" s="2580"/>
      <c r="AA22" s="2580"/>
      <c r="AB22" s="2580"/>
      <c r="AC22" s="2580"/>
      <c r="AD22" s="2580"/>
      <c r="AE22" s="2580"/>
      <c r="AF22" s="2580"/>
      <c r="AG22" s="2580"/>
      <c r="AH22" s="2580"/>
      <c r="AI22" s="2580"/>
      <c r="AJ22" s="2580"/>
      <c r="AK22" s="2580"/>
      <c r="AL22" s="2580"/>
      <c r="AM22" s="2580"/>
      <c r="AN22" s="2580"/>
      <c r="AO22" s="2580"/>
      <c r="AP22" s="2580"/>
      <c r="AQ22" s="2693"/>
      <c r="AR22" s="2694"/>
      <c r="AS22" s="2580"/>
      <c r="AT22" s="2580"/>
      <c r="AU22" s="2580"/>
      <c r="AV22" s="2580"/>
      <c r="AW22" s="2580"/>
      <c r="AX22" s="2580"/>
      <c r="AY22" s="2580"/>
      <c r="AZ22" s="2580"/>
      <c r="BA22" s="2580"/>
      <c r="BB22" s="2580"/>
      <c r="BC22" s="2580"/>
      <c r="BD22" s="2580"/>
      <c r="BE22" s="2580"/>
      <c r="BF22" s="2693"/>
      <c r="BG22" s="2694"/>
      <c r="BH22" s="2580"/>
      <c r="BI22" s="2580"/>
      <c r="BJ22" s="2580"/>
      <c r="BK22" s="2580"/>
      <c r="BL22" s="2580"/>
      <c r="BM22" s="2580"/>
      <c r="BN22" s="2580"/>
      <c r="BO22" s="2580"/>
      <c r="BP22" s="2580"/>
      <c r="BQ22" s="2580"/>
      <c r="BR22" s="2580"/>
      <c r="BS22" s="2580"/>
      <c r="BT22" s="2581"/>
      <c r="BU22" s="78"/>
      <c r="BV22" s="78"/>
      <c r="BW22" s="78"/>
    </row>
    <row r="23" spans="2:79" s="89" customFormat="1" ht="9" customHeight="1">
      <c r="C23" s="2654" t="s">
        <v>155</v>
      </c>
      <c r="D23" s="2528"/>
      <c r="E23" s="2529"/>
      <c r="F23" s="5"/>
      <c r="G23" s="2679" t="s">
        <v>156</v>
      </c>
      <c r="H23" s="2679"/>
      <c r="I23" s="2679"/>
      <c r="J23" s="2679"/>
      <c r="K23" s="2679"/>
      <c r="L23" s="2679"/>
      <c r="M23" s="2679"/>
      <c r="N23" s="2679"/>
      <c r="O23" s="2679"/>
      <c r="P23" s="2679"/>
      <c r="Q23" s="2679"/>
      <c r="R23" s="2679"/>
      <c r="S23" s="2679"/>
      <c r="T23" s="2679"/>
      <c r="U23" s="2679"/>
      <c r="V23" s="2679"/>
      <c r="W23" s="2679"/>
      <c r="X23" s="2679"/>
      <c r="Y23" s="2679"/>
      <c r="Z23" s="2679"/>
      <c r="AA23" s="2679"/>
      <c r="AB23" s="2679"/>
      <c r="AC23" s="2679"/>
      <c r="AD23" s="2679"/>
      <c r="AE23" s="2679"/>
      <c r="AF23" s="2679"/>
      <c r="AG23" s="2679"/>
      <c r="AH23" s="2679"/>
      <c r="AI23" s="2679"/>
      <c r="AJ23" s="2679"/>
      <c r="AK23" s="2679"/>
      <c r="AL23" s="2679"/>
      <c r="AM23" s="2679"/>
      <c r="AN23" s="2680"/>
      <c r="AO23" s="2680"/>
      <c r="AP23" s="2680"/>
      <c r="AQ23" s="2681"/>
      <c r="AR23" s="2682"/>
      <c r="AS23" s="2683"/>
      <c r="AT23" s="2683"/>
      <c r="AU23" s="2683"/>
      <c r="AV23" s="2683"/>
      <c r="AW23" s="2683"/>
      <c r="AX23" s="2683"/>
      <c r="AY23" s="2683"/>
      <c r="AZ23" s="2683"/>
      <c r="BA23" s="2683"/>
      <c r="BB23" s="2683"/>
      <c r="BC23" s="2683"/>
      <c r="BD23" s="2683"/>
      <c r="BE23" s="2474" t="s">
        <v>151</v>
      </c>
      <c r="BF23" s="2616"/>
      <c r="BG23" s="2684"/>
      <c r="BH23" s="2685"/>
      <c r="BI23" s="2685"/>
      <c r="BJ23" s="2685"/>
      <c r="BK23" s="2685"/>
      <c r="BL23" s="2685"/>
      <c r="BM23" s="2685"/>
      <c r="BN23" s="2685"/>
      <c r="BO23" s="2685"/>
      <c r="BP23" s="2685"/>
      <c r="BQ23" s="2685"/>
      <c r="BR23" s="2685"/>
      <c r="BS23" s="2685"/>
      <c r="BT23" s="2686"/>
      <c r="BU23" s="17"/>
      <c r="BV23" s="17"/>
      <c r="BW23" s="17"/>
    </row>
    <row r="24" spans="2:79" s="89" customFormat="1" ht="9" customHeight="1">
      <c r="C24" s="2644"/>
      <c r="D24" s="2593"/>
      <c r="E24" s="2594"/>
      <c r="F24" s="13"/>
      <c r="G24" s="2674"/>
      <c r="H24" s="2674"/>
      <c r="I24" s="2674"/>
      <c r="J24" s="2674"/>
      <c r="K24" s="2674"/>
      <c r="L24" s="2674"/>
      <c r="M24" s="2674"/>
      <c r="N24" s="2674"/>
      <c r="O24" s="2674"/>
      <c r="P24" s="2674"/>
      <c r="Q24" s="2674"/>
      <c r="R24" s="2674"/>
      <c r="S24" s="2674"/>
      <c r="T24" s="2674"/>
      <c r="U24" s="2674"/>
      <c r="V24" s="2674"/>
      <c r="W24" s="2674"/>
      <c r="X24" s="2674"/>
      <c r="Y24" s="2674"/>
      <c r="Z24" s="2674"/>
      <c r="AA24" s="2674"/>
      <c r="AB24" s="2674"/>
      <c r="AC24" s="2674"/>
      <c r="AD24" s="2674"/>
      <c r="AE24" s="2674"/>
      <c r="AF24" s="2674"/>
      <c r="AG24" s="2674"/>
      <c r="AH24" s="2674"/>
      <c r="AI24" s="2674"/>
      <c r="AJ24" s="2674"/>
      <c r="AK24" s="2674"/>
      <c r="AL24" s="2674"/>
      <c r="AM24" s="2674"/>
      <c r="AN24" s="2646"/>
      <c r="AO24" s="2646"/>
      <c r="AP24" s="2646"/>
      <c r="AQ24" s="2647"/>
      <c r="AR24" s="2605"/>
      <c r="AS24" s="2606"/>
      <c r="AT24" s="2606"/>
      <c r="AU24" s="2606"/>
      <c r="AV24" s="2606"/>
      <c r="AW24" s="2606"/>
      <c r="AX24" s="2606"/>
      <c r="AY24" s="2606"/>
      <c r="AZ24" s="2606"/>
      <c r="BA24" s="2606"/>
      <c r="BB24" s="2606"/>
      <c r="BC24" s="2606"/>
      <c r="BD24" s="2606"/>
      <c r="BE24" s="2528"/>
      <c r="BF24" s="2529"/>
      <c r="BG24" s="2620"/>
      <c r="BH24" s="2621"/>
      <c r="BI24" s="2621"/>
      <c r="BJ24" s="2621"/>
      <c r="BK24" s="2621"/>
      <c r="BL24" s="2621"/>
      <c r="BM24" s="2621"/>
      <c r="BN24" s="2621"/>
      <c r="BO24" s="2621"/>
      <c r="BP24" s="2621"/>
      <c r="BQ24" s="2621"/>
      <c r="BR24" s="2621"/>
      <c r="BS24" s="2621"/>
      <c r="BT24" s="2622"/>
      <c r="BU24" s="17"/>
      <c r="BV24" s="17"/>
      <c r="BW24" s="17"/>
    </row>
    <row r="25" spans="2:79" s="89" customFormat="1" ht="9" customHeight="1">
      <c r="C25" s="2654" t="s">
        <v>91</v>
      </c>
      <c r="D25" s="2528"/>
      <c r="E25" s="2529"/>
      <c r="F25" s="5"/>
      <c r="G25" s="2597" t="s">
        <v>157</v>
      </c>
      <c r="H25" s="2597"/>
      <c r="I25" s="2597"/>
      <c r="J25" s="2597"/>
      <c r="K25" s="2597"/>
      <c r="L25" s="2597"/>
      <c r="M25" s="2597"/>
      <c r="N25" s="2597"/>
      <c r="O25" s="2597"/>
      <c r="P25" s="2597"/>
      <c r="Q25" s="2597"/>
      <c r="R25" s="2597"/>
      <c r="S25" s="2597"/>
      <c r="T25" s="2597"/>
      <c r="U25" s="2597"/>
      <c r="V25" s="2597"/>
      <c r="W25" s="2597"/>
      <c r="X25" s="2597"/>
      <c r="Y25" s="2597"/>
      <c r="Z25" s="2597"/>
      <c r="AA25" s="2597"/>
      <c r="AB25" s="2597"/>
      <c r="AC25" s="2597"/>
      <c r="AD25" s="2597"/>
      <c r="AE25" s="2597"/>
      <c r="AF25" s="2597"/>
      <c r="AG25" s="2597"/>
      <c r="AH25" s="2597"/>
      <c r="AI25" s="2597"/>
      <c r="AJ25" s="2597"/>
      <c r="AK25" s="2597"/>
      <c r="AL25" s="2597"/>
      <c r="AM25" s="2597"/>
      <c r="AN25" s="2601"/>
      <c r="AO25" s="2601"/>
      <c r="AP25" s="2601"/>
      <c r="AQ25" s="2602"/>
      <c r="AR25" s="2605">
        <v>220000</v>
      </c>
      <c r="AS25" s="2606"/>
      <c r="AT25" s="2606"/>
      <c r="AU25" s="2606"/>
      <c r="AV25" s="2606"/>
      <c r="AW25" s="2606"/>
      <c r="AX25" s="2606"/>
      <c r="AY25" s="2606"/>
      <c r="AZ25" s="2606"/>
      <c r="BA25" s="2606"/>
      <c r="BB25" s="2606"/>
      <c r="BC25" s="2606"/>
      <c r="BD25" s="2606"/>
      <c r="BE25" s="2474" t="s">
        <v>151</v>
      </c>
      <c r="BF25" s="2616"/>
      <c r="BG25" s="2617"/>
      <c r="BH25" s="2618"/>
      <c r="BI25" s="2618"/>
      <c r="BJ25" s="2618"/>
      <c r="BK25" s="2618"/>
      <c r="BL25" s="2618"/>
      <c r="BM25" s="2618"/>
      <c r="BN25" s="2618"/>
      <c r="BO25" s="2618"/>
      <c r="BP25" s="2618"/>
      <c r="BQ25" s="2618"/>
      <c r="BR25" s="2618"/>
      <c r="BS25" s="2618"/>
      <c r="BT25" s="2619"/>
      <c r="BU25" s="17"/>
      <c r="BV25" s="17"/>
      <c r="BW25" s="17"/>
    </row>
    <row r="26" spans="2:79" s="89" customFormat="1" ht="9" customHeight="1">
      <c r="C26" s="2644"/>
      <c r="D26" s="2593"/>
      <c r="E26" s="2594"/>
      <c r="F26" s="13"/>
      <c r="G26" s="2642"/>
      <c r="H26" s="2642"/>
      <c r="I26" s="2642"/>
      <c r="J26" s="2642"/>
      <c r="K26" s="2642"/>
      <c r="L26" s="2642"/>
      <c r="M26" s="2642"/>
      <c r="N26" s="2642"/>
      <c r="O26" s="2642"/>
      <c r="P26" s="2642"/>
      <c r="Q26" s="2642"/>
      <c r="R26" s="2642"/>
      <c r="S26" s="2642"/>
      <c r="T26" s="2642"/>
      <c r="U26" s="2642"/>
      <c r="V26" s="2642"/>
      <c r="W26" s="2642"/>
      <c r="X26" s="2642"/>
      <c r="Y26" s="2642"/>
      <c r="Z26" s="2642"/>
      <c r="AA26" s="2642"/>
      <c r="AB26" s="2642"/>
      <c r="AC26" s="2642"/>
      <c r="AD26" s="2642"/>
      <c r="AE26" s="2642"/>
      <c r="AF26" s="2642"/>
      <c r="AG26" s="2642"/>
      <c r="AH26" s="2642"/>
      <c r="AI26" s="2642"/>
      <c r="AJ26" s="2642"/>
      <c r="AK26" s="2642"/>
      <c r="AL26" s="2642"/>
      <c r="AM26" s="2642"/>
      <c r="AN26" s="2646"/>
      <c r="AO26" s="2646"/>
      <c r="AP26" s="2646"/>
      <c r="AQ26" s="2647"/>
      <c r="AR26" s="2605"/>
      <c r="AS26" s="2606"/>
      <c r="AT26" s="2606"/>
      <c r="AU26" s="2606"/>
      <c r="AV26" s="2606"/>
      <c r="AW26" s="2606"/>
      <c r="AX26" s="2606"/>
      <c r="AY26" s="2606"/>
      <c r="AZ26" s="2606"/>
      <c r="BA26" s="2606"/>
      <c r="BB26" s="2606"/>
      <c r="BC26" s="2606"/>
      <c r="BD26" s="2606"/>
      <c r="BE26" s="2528"/>
      <c r="BF26" s="2529"/>
      <c r="BG26" s="2670"/>
      <c r="BH26" s="2671"/>
      <c r="BI26" s="2671"/>
      <c r="BJ26" s="2671"/>
      <c r="BK26" s="2671"/>
      <c r="BL26" s="2671"/>
      <c r="BM26" s="2671"/>
      <c r="BN26" s="2671"/>
      <c r="BO26" s="2671"/>
      <c r="BP26" s="2671"/>
      <c r="BQ26" s="2671"/>
      <c r="BR26" s="2671"/>
      <c r="BS26" s="2671"/>
      <c r="BT26" s="2672"/>
      <c r="BU26" s="17"/>
      <c r="BV26" s="17"/>
      <c r="BW26" s="17"/>
    </row>
    <row r="27" spans="2:79" s="89" customFormat="1" ht="9" customHeight="1">
      <c r="C27" s="2654" t="s">
        <v>92</v>
      </c>
      <c r="D27" s="2528"/>
      <c r="E27" s="2529"/>
      <c r="F27" s="5"/>
      <c r="G27" s="2597" t="s">
        <v>158</v>
      </c>
      <c r="H27" s="2597"/>
      <c r="I27" s="2597"/>
      <c r="J27" s="2597"/>
      <c r="K27" s="2597"/>
      <c r="L27" s="2597"/>
      <c r="M27" s="2597"/>
      <c r="N27" s="2597"/>
      <c r="O27" s="2597"/>
      <c r="P27" s="2597"/>
      <c r="Q27" s="2597"/>
      <c r="R27" s="2597"/>
      <c r="S27" s="2597"/>
      <c r="T27" s="2597"/>
      <c r="U27" s="2597"/>
      <c r="V27" s="2597"/>
      <c r="W27" s="2597"/>
      <c r="X27" s="2597"/>
      <c r="Y27" s="2597"/>
      <c r="Z27" s="2597"/>
      <c r="AA27" s="2597"/>
      <c r="AB27" s="2597"/>
      <c r="AC27" s="2597"/>
      <c r="AD27" s="2597"/>
      <c r="AE27" s="2597"/>
      <c r="AF27" s="2597"/>
      <c r="AG27" s="2597"/>
      <c r="AH27" s="2597"/>
      <c r="AI27" s="2597"/>
      <c r="AJ27" s="2597"/>
      <c r="AK27" s="2597"/>
      <c r="AL27" s="2597"/>
      <c r="AM27" s="2597"/>
      <c r="AN27" s="2601"/>
      <c r="AO27" s="2601"/>
      <c r="AP27" s="2601"/>
      <c r="AQ27" s="2602"/>
      <c r="AR27" s="2605">
        <v>500000</v>
      </c>
      <c r="AS27" s="2606"/>
      <c r="AT27" s="2606"/>
      <c r="AU27" s="2606"/>
      <c r="AV27" s="2606"/>
      <c r="AW27" s="2606"/>
      <c r="AX27" s="2606"/>
      <c r="AY27" s="2606"/>
      <c r="AZ27" s="2606"/>
      <c r="BA27" s="2606"/>
      <c r="BB27" s="2606"/>
      <c r="BC27" s="2606"/>
      <c r="BD27" s="2606"/>
      <c r="BE27" s="2474" t="s">
        <v>151</v>
      </c>
      <c r="BF27" s="2616"/>
      <c r="BG27" s="2617"/>
      <c r="BH27" s="2618"/>
      <c r="BI27" s="2618"/>
      <c r="BJ27" s="2618"/>
      <c r="BK27" s="2618"/>
      <c r="BL27" s="2618"/>
      <c r="BM27" s="2618"/>
      <c r="BN27" s="2618"/>
      <c r="BO27" s="2618"/>
      <c r="BP27" s="2618"/>
      <c r="BQ27" s="2618"/>
      <c r="BR27" s="2618"/>
      <c r="BS27" s="2618"/>
      <c r="BT27" s="2619"/>
      <c r="BU27" s="17"/>
      <c r="BV27" s="17"/>
      <c r="BW27" s="17"/>
    </row>
    <row r="28" spans="2:79" s="89" customFormat="1" ht="9" customHeight="1">
      <c r="C28" s="2644"/>
      <c r="D28" s="2593"/>
      <c r="E28" s="2594"/>
      <c r="F28" s="13"/>
      <c r="G28" s="2642"/>
      <c r="H28" s="2642"/>
      <c r="I28" s="2642"/>
      <c r="J28" s="2642"/>
      <c r="K28" s="2642"/>
      <c r="L28" s="2642"/>
      <c r="M28" s="2642"/>
      <c r="N28" s="2642"/>
      <c r="O28" s="2642"/>
      <c r="P28" s="2642"/>
      <c r="Q28" s="2642"/>
      <c r="R28" s="2642"/>
      <c r="S28" s="2642"/>
      <c r="T28" s="2642"/>
      <c r="U28" s="2642"/>
      <c r="V28" s="2642"/>
      <c r="W28" s="2642"/>
      <c r="X28" s="2642"/>
      <c r="Y28" s="2642"/>
      <c r="Z28" s="2642"/>
      <c r="AA28" s="2642"/>
      <c r="AB28" s="2642"/>
      <c r="AC28" s="2642"/>
      <c r="AD28" s="2642"/>
      <c r="AE28" s="2642"/>
      <c r="AF28" s="2642"/>
      <c r="AG28" s="2642"/>
      <c r="AH28" s="2642"/>
      <c r="AI28" s="2642"/>
      <c r="AJ28" s="2642"/>
      <c r="AK28" s="2642"/>
      <c r="AL28" s="2642"/>
      <c r="AM28" s="2642"/>
      <c r="AN28" s="2646"/>
      <c r="AO28" s="2646"/>
      <c r="AP28" s="2646"/>
      <c r="AQ28" s="2647"/>
      <c r="AR28" s="2605"/>
      <c r="AS28" s="2606"/>
      <c r="AT28" s="2606"/>
      <c r="AU28" s="2606"/>
      <c r="AV28" s="2606"/>
      <c r="AW28" s="2606"/>
      <c r="AX28" s="2606"/>
      <c r="AY28" s="2606"/>
      <c r="AZ28" s="2606"/>
      <c r="BA28" s="2606"/>
      <c r="BB28" s="2606"/>
      <c r="BC28" s="2606"/>
      <c r="BD28" s="2606"/>
      <c r="BE28" s="2528"/>
      <c r="BF28" s="2529"/>
      <c r="BG28" s="2670"/>
      <c r="BH28" s="2671"/>
      <c r="BI28" s="2671"/>
      <c r="BJ28" s="2671"/>
      <c r="BK28" s="2671"/>
      <c r="BL28" s="2671"/>
      <c r="BM28" s="2671"/>
      <c r="BN28" s="2671"/>
      <c r="BO28" s="2671"/>
      <c r="BP28" s="2671"/>
      <c r="BQ28" s="2671"/>
      <c r="BR28" s="2671"/>
      <c r="BS28" s="2671"/>
      <c r="BT28" s="2672"/>
      <c r="BU28" s="17"/>
      <c r="BV28" s="17"/>
      <c r="BW28" s="17"/>
    </row>
    <row r="29" spans="2:79" s="89" customFormat="1" ht="9" customHeight="1">
      <c r="C29" s="2654" t="s">
        <v>93</v>
      </c>
      <c r="D29" s="2528"/>
      <c r="E29" s="2529"/>
      <c r="F29" s="5"/>
      <c r="G29" s="2673" t="s">
        <v>159</v>
      </c>
      <c r="H29" s="2673"/>
      <c r="I29" s="2673"/>
      <c r="J29" s="2673"/>
      <c r="K29" s="2673"/>
      <c r="L29" s="2673"/>
      <c r="M29" s="2673"/>
      <c r="N29" s="2673"/>
      <c r="O29" s="2673"/>
      <c r="P29" s="2673"/>
      <c r="Q29" s="2673"/>
      <c r="R29" s="2673"/>
      <c r="S29" s="2673"/>
      <c r="T29" s="2673"/>
      <c r="U29" s="2673"/>
      <c r="V29" s="2673"/>
      <c r="W29" s="2673"/>
      <c r="X29" s="2673"/>
      <c r="Y29" s="2673"/>
      <c r="Z29" s="2673"/>
      <c r="AA29" s="2673"/>
      <c r="AB29" s="2673"/>
      <c r="AC29" s="2673"/>
      <c r="AD29" s="2673"/>
      <c r="AE29" s="2673"/>
      <c r="AF29" s="2673"/>
      <c r="AG29" s="2673"/>
      <c r="AH29" s="2673"/>
      <c r="AI29" s="2673"/>
      <c r="AJ29" s="2673"/>
      <c r="AK29" s="2673"/>
      <c r="AL29" s="2673"/>
      <c r="AM29" s="2673"/>
      <c r="AN29" s="2675"/>
      <c r="AO29" s="2675"/>
      <c r="AP29" s="2675"/>
      <c r="AQ29" s="2676"/>
      <c r="AR29" s="2605">
        <v>552222</v>
      </c>
      <c r="AS29" s="2606"/>
      <c r="AT29" s="2606"/>
      <c r="AU29" s="2606"/>
      <c r="AV29" s="2606"/>
      <c r="AW29" s="2606"/>
      <c r="AX29" s="2606"/>
      <c r="AY29" s="2606"/>
      <c r="AZ29" s="2606"/>
      <c r="BA29" s="2606"/>
      <c r="BB29" s="2606"/>
      <c r="BC29" s="2606"/>
      <c r="BD29" s="2606"/>
      <c r="BE29" s="2474" t="s">
        <v>151</v>
      </c>
      <c r="BF29" s="2616"/>
      <c r="BG29" s="2617"/>
      <c r="BH29" s="2618"/>
      <c r="BI29" s="2618"/>
      <c r="BJ29" s="2618"/>
      <c r="BK29" s="2618"/>
      <c r="BL29" s="2618"/>
      <c r="BM29" s="2618"/>
      <c r="BN29" s="2618"/>
      <c r="BO29" s="2618"/>
      <c r="BP29" s="2618"/>
      <c r="BQ29" s="2618"/>
      <c r="BR29" s="2618"/>
      <c r="BS29" s="2618"/>
      <c r="BT29" s="2619"/>
      <c r="BU29" s="17"/>
      <c r="BV29" s="17"/>
      <c r="BW29" s="17"/>
    </row>
    <row r="30" spans="2:79" s="89" customFormat="1" ht="9" customHeight="1">
      <c r="C30" s="2644"/>
      <c r="D30" s="2593"/>
      <c r="E30" s="2594"/>
      <c r="F30" s="13"/>
      <c r="G30" s="2674"/>
      <c r="H30" s="2674"/>
      <c r="I30" s="2674"/>
      <c r="J30" s="2674"/>
      <c r="K30" s="2674"/>
      <c r="L30" s="2674"/>
      <c r="M30" s="2674"/>
      <c r="N30" s="2674"/>
      <c r="O30" s="2674"/>
      <c r="P30" s="2674"/>
      <c r="Q30" s="2674"/>
      <c r="R30" s="2674"/>
      <c r="S30" s="2674"/>
      <c r="T30" s="2674"/>
      <c r="U30" s="2674"/>
      <c r="V30" s="2674"/>
      <c r="W30" s="2674"/>
      <c r="X30" s="2674"/>
      <c r="Y30" s="2674"/>
      <c r="Z30" s="2674"/>
      <c r="AA30" s="2674"/>
      <c r="AB30" s="2674"/>
      <c r="AC30" s="2674"/>
      <c r="AD30" s="2674"/>
      <c r="AE30" s="2674"/>
      <c r="AF30" s="2674"/>
      <c r="AG30" s="2674"/>
      <c r="AH30" s="2674"/>
      <c r="AI30" s="2674"/>
      <c r="AJ30" s="2674"/>
      <c r="AK30" s="2674"/>
      <c r="AL30" s="2674"/>
      <c r="AM30" s="2674"/>
      <c r="AN30" s="2677"/>
      <c r="AO30" s="2677"/>
      <c r="AP30" s="2677"/>
      <c r="AQ30" s="2678"/>
      <c r="AR30" s="2605"/>
      <c r="AS30" s="2606"/>
      <c r="AT30" s="2606"/>
      <c r="AU30" s="2606"/>
      <c r="AV30" s="2606"/>
      <c r="AW30" s="2606"/>
      <c r="AX30" s="2606"/>
      <c r="AY30" s="2606"/>
      <c r="AZ30" s="2606"/>
      <c r="BA30" s="2606"/>
      <c r="BB30" s="2606"/>
      <c r="BC30" s="2606"/>
      <c r="BD30" s="2606"/>
      <c r="BE30" s="2528"/>
      <c r="BF30" s="2529"/>
      <c r="BG30" s="2670"/>
      <c r="BH30" s="2671"/>
      <c r="BI30" s="2671"/>
      <c r="BJ30" s="2671"/>
      <c r="BK30" s="2671"/>
      <c r="BL30" s="2671"/>
      <c r="BM30" s="2671"/>
      <c r="BN30" s="2671"/>
      <c r="BO30" s="2671"/>
      <c r="BP30" s="2671"/>
      <c r="BQ30" s="2671"/>
      <c r="BR30" s="2671"/>
      <c r="BS30" s="2671"/>
      <c r="BT30" s="2672"/>
      <c r="BU30" s="17"/>
      <c r="BV30" s="17"/>
      <c r="BW30" s="17"/>
    </row>
    <row r="31" spans="2:79" s="89" customFormat="1" ht="9" customHeight="1">
      <c r="C31" s="2654" t="s">
        <v>94</v>
      </c>
      <c r="D31" s="2528"/>
      <c r="E31" s="2529"/>
      <c r="F31" s="5"/>
      <c r="G31" s="2673" t="s">
        <v>160</v>
      </c>
      <c r="H31" s="2673"/>
      <c r="I31" s="2673"/>
      <c r="J31" s="2673"/>
      <c r="K31" s="2673"/>
      <c r="L31" s="2673"/>
      <c r="M31" s="2673"/>
      <c r="N31" s="2673"/>
      <c r="O31" s="2673"/>
      <c r="P31" s="2673"/>
      <c r="Q31" s="2673"/>
      <c r="R31" s="2673"/>
      <c r="S31" s="2673"/>
      <c r="T31" s="2673"/>
      <c r="U31" s="2673"/>
      <c r="V31" s="2673"/>
      <c r="W31" s="2673"/>
      <c r="X31" s="2673"/>
      <c r="Y31" s="2673"/>
      <c r="Z31" s="2673"/>
      <c r="AA31" s="2673"/>
      <c r="AB31" s="2673"/>
      <c r="AC31" s="2673"/>
      <c r="AD31" s="2673"/>
      <c r="AE31" s="2673"/>
      <c r="AF31" s="2673"/>
      <c r="AG31" s="2673"/>
      <c r="AH31" s="2673"/>
      <c r="AI31" s="2673"/>
      <c r="AJ31" s="2673"/>
      <c r="AK31" s="2673"/>
      <c r="AL31" s="2673"/>
      <c r="AM31" s="2673"/>
      <c r="AN31" s="2601"/>
      <c r="AO31" s="2601"/>
      <c r="AP31" s="2601"/>
      <c r="AQ31" s="2602"/>
      <c r="AR31" s="2605">
        <v>200000</v>
      </c>
      <c r="AS31" s="2606"/>
      <c r="AT31" s="2606"/>
      <c r="AU31" s="2606"/>
      <c r="AV31" s="2606"/>
      <c r="AW31" s="2606"/>
      <c r="AX31" s="2606"/>
      <c r="AY31" s="2606"/>
      <c r="AZ31" s="2606"/>
      <c r="BA31" s="2606"/>
      <c r="BB31" s="2606"/>
      <c r="BC31" s="2606"/>
      <c r="BD31" s="2606"/>
      <c r="BE31" s="2474" t="s">
        <v>151</v>
      </c>
      <c r="BF31" s="2616"/>
      <c r="BG31" s="2617"/>
      <c r="BH31" s="2618"/>
      <c r="BI31" s="2618"/>
      <c r="BJ31" s="2618"/>
      <c r="BK31" s="2618"/>
      <c r="BL31" s="2618"/>
      <c r="BM31" s="2618"/>
      <c r="BN31" s="2618"/>
      <c r="BO31" s="2618"/>
      <c r="BP31" s="2618"/>
      <c r="BQ31" s="2618"/>
      <c r="BR31" s="2618"/>
      <c r="BS31" s="2618"/>
      <c r="BT31" s="2619"/>
      <c r="BU31" s="17"/>
      <c r="BV31" s="17"/>
      <c r="BW31" s="17"/>
    </row>
    <row r="32" spans="2:79" s="89" customFormat="1" ht="9" customHeight="1">
      <c r="C32" s="2644"/>
      <c r="D32" s="2593"/>
      <c r="E32" s="2594"/>
      <c r="F32" s="13"/>
      <c r="G32" s="2674"/>
      <c r="H32" s="2674"/>
      <c r="I32" s="2674"/>
      <c r="J32" s="2674"/>
      <c r="K32" s="2674"/>
      <c r="L32" s="2674"/>
      <c r="M32" s="2674"/>
      <c r="N32" s="2674"/>
      <c r="O32" s="2674"/>
      <c r="P32" s="2674"/>
      <c r="Q32" s="2674"/>
      <c r="R32" s="2674"/>
      <c r="S32" s="2674"/>
      <c r="T32" s="2674"/>
      <c r="U32" s="2674"/>
      <c r="V32" s="2674"/>
      <c r="W32" s="2674"/>
      <c r="X32" s="2674"/>
      <c r="Y32" s="2674"/>
      <c r="Z32" s="2674"/>
      <c r="AA32" s="2674"/>
      <c r="AB32" s="2674"/>
      <c r="AC32" s="2674"/>
      <c r="AD32" s="2674"/>
      <c r="AE32" s="2674"/>
      <c r="AF32" s="2674"/>
      <c r="AG32" s="2674"/>
      <c r="AH32" s="2674"/>
      <c r="AI32" s="2674"/>
      <c r="AJ32" s="2674"/>
      <c r="AK32" s="2674"/>
      <c r="AL32" s="2674"/>
      <c r="AM32" s="2674"/>
      <c r="AN32" s="2646"/>
      <c r="AO32" s="2646"/>
      <c r="AP32" s="2646"/>
      <c r="AQ32" s="2647"/>
      <c r="AR32" s="2605"/>
      <c r="AS32" s="2606"/>
      <c r="AT32" s="2606"/>
      <c r="AU32" s="2606"/>
      <c r="AV32" s="2606"/>
      <c r="AW32" s="2606"/>
      <c r="AX32" s="2606"/>
      <c r="AY32" s="2606"/>
      <c r="AZ32" s="2606"/>
      <c r="BA32" s="2606"/>
      <c r="BB32" s="2606"/>
      <c r="BC32" s="2606"/>
      <c r="BD32" s="2606"/>
      <c r="BE32" s="2528"/>
      <c r="BF32" s="2529"/>
      <c r="BG32" s="2670"/>
      <c r="BH32" s="2671"/>
      <c r="BI32" s="2671"/>
      <c r="BJ32" s="2671"/>
      <c r="BK32" s="2671"/>
      <c r="BL32" s="2671"/>
      <c r="BM32" s="2671"/>
      <c r="BN32" s="2671"/>
      <c r="BO32" s="2671"/>
      <c r="BP32" s="2671"/>
      <c r="BQ32" s="2671"/>
      <c r="BR32" s="2671"/>
      <c r="BS32" s="2671"/>
      <c r="BT32" s="2672"/>
      <c r="BU32" s="17"/>
      <c r="BV32" s="17"/>
      <c r="BW32" s="17"/>
    </row>
    <row r="33" spans="3:80" s="89" customFormat="1" ht="9" customHeight="1">
      <c r="C33" s="2654" t="s">
        <v>95</v>
      </c>
      <c r="D33" s="2528"/>
      <c r="E33" s="2529"/>
      <c r="F33" s="5"/>
      <c r="G33" s="2597" t="s">
        <v>161</v>
      </c>
      <c r="H33" s="2597"/>
      <c r="I33" s="2597"/>
      <c r="J33" s="2597"/>
      <c r="K33" s="2597"/>
      <c r="L33" s="2597"/>
      <c r="M33" s="2597"/>
      <c r="N33" s="2597"/>
      <c r="O33" s="2597"/>
      <c r="P33" s="2597"/>
      <c r="Q33" s="2597"/>
      <c r="R33" s="2597"/>
      <c r="S33" s="2597"/>
      <c r="T33" s="2597"/>
      <c r="U33" s="2597"/>
      <c r="V33" s="2597"/>
      <c r="W33" s="2597"/>
      <c r="X33" s="2597"/>
      <c r="Y33" s="2597"/>
      <c r="Z33" s="2597"/>
      <c r="AA33" s="2597"/>
      <c r="AB33" s="2597"/>
      <c r="AC33" s="2597"/>
      <c r="AD33" s="2597"/>
      <c r="AE33" s="2597"/>
      <c r="AF33" s="2597"/>
      <c r="AG33" s="2597"/>
      <c r="AH33" s="2597"/>
      <c r="AI33" s="2597"/>
      <c r="AJ33" s="2597"/>
      <c r="AK33" s="2597"/>
      <c r="AL33" s="2597"/>
      <c r="AM33" s="2597"/>
      <c r="AN33" s="2601"/>
      <c r="AO33" s="2601"/>
      <c r="AP33" s="2601"/>
      <c r="AQ33" s="2602"/>
      <c r="AR33" s="2605">
        <v>10000</v>
      </c>
      <c r="AS33" s="2606"/>
      <c r="AT33" s="2606"/>
      <c r="AU33" s="2606"/>
      <c r="AV33" s="2606"/>
      <c r="AW33" s="2606"/>
      <c r="AX33" s="2606"/>
      <c r="AY33" s="2606"/>
      <c r="AZ33" s="2606"/>
      <c r="BA33" s="2606"/>
      <c r="BB33" s="2606"/>
      <c r="BC33" s="2606"/>
      <c r="BD33" s="2606"/>
      <c r="BE33" s="2474" t="s">
        <v>151</v>
      </c>
      <c r="BF33" s="2616"/>
      <c r="BG33" s="2617"/>
      <c r="BH33" s="2618"/>
      <c r="BI33" s="2618"/>
      <c r="BJ33" s="2618"/>
      <c r="BK33" s="2618"/>
      <c r="BL33" s="2618"/>
      <c r="BM33" s="2618"/>
      <c r="BN33" s="2618"/>
      <c r="BO33" s="2618"/>
      <c r="BP33" s="2618"/>
      <c r="BQ33" s="2618"/>
      <c r="BR33" s="2618"/>
      <c r="BS33" s="2618"/>
      <c r="BT33" s="2619"/>
      <c r="BU33" s="17"/>
      <c r="BV33" s="17"/>
      <c r="BW33" s="17"/>
    </row>
    <row r="34" spans="3:80" s="89" customFormat="1" ht="9" customHeight="1">
      <c r="C34" s="2644"/>
      <c r="D34" s="2593"/>
      <c r="E34" s="2594"/>
      <c r="F34" s="13"/>
      <c r="G34" s="2642"/>
      <c r="H34" s="2642"/>
      <c r="I34" s="2642"/>
      <c r="J34" s="2642"/>
      <c r="K34" s="2642"/>
      <c r="L34" s="2642"/>
      <c r="M34" s="2642"/>
      <c r="N34" s="2642"/>
      <c r="O34" s="2642"/>
      <c r="P34" s="2642"/>
      <c r="Q34" s="2642"/>
      <c r="R34" s="2642"/>
      <c r="S34" s="2642"/>
      <c r="T34" s="2642"/>
      <c r="U34" s="2642"/>
      <c r="V34" s="2642"/>
      <c r="W34" s="2642"/>
      <c r="X34" s="2642"/>
      <c r="Y34" s="2642"/>
      <c r="Z34" s="2642"/>
      <c r="AA34" s="2642"/>
      <c r="AB34" s="2642"/>
      <c r="AC34" s="2642"/>
      <c r="AD34" s="2642"/>
      <c r="AE34" s="2642"/>
      <c r="AF34" s="2642"/>
      <c r="AG34" s="2642"/>
      <c r="AH34" s="2642"/>
      <c r="AI34" s="2642"/>
      <c r="AJ34" s="2642"/>
      <c r="AK34" s="2642"/>
      <c r="AL34" s="2642"/>
      <c r="AM34" s="2642"/>
      <c r="AN34" s="2646"/>
      <c r="AO34" s="2646"/>
      <c r="AP34" s="2646"/>
      <c r="AQ34" s="2647"/>
      <c r="AR34" s="2605"/>
      <c r="AS34" s="2606"/>
      <c r="AT34" s="2606"/>
      <c r="AU34" s="2606"/>
      <c r="AV34" s="2606"/>
      <c r="AW34" s="2606"/>
      <c r="AX34" s="2606"/>
      <c r="AY34" s="2606"/>
      <c r="AZ34" s="2606"/>
      <c r="BA34" s="2606"/>
      <c r="BB34" s="2606"/>
      <c r="BC34" s="2606"/>
      <c r="BD34" s="2606"/>
      <c r="BE34" s="2528"/>
      <c r="BF34" s="2529"/>
      <c r="BG34" s="2670"/>
      <c r="BH34" s="2671"/>
      <c r="BI34" s="2671"/>
      <c r="BJ34" s="2671"/>
      <c r="BK34" s="2671"/>
      <c r="BL34" s="2671"/>
      <c r="BM34" s="2671"/>
      <c r="BN34" s="2671"/>
      <c r="BO34" s="2671"/>
      <c r="BP34" s="2671"/>
      <c r="BQ34" s="2671"/>
      <c r="BR34" s="2671"/>
      <c r="BS34" s="2671"/>
      <c r="BT34" s="2672"/>
      <c r="BU34" s="17"/>
      <c r="BV34" s="17"/>
      <c r="BW34" s="17"/>
    </row>
    <row r="35" spans="3:80" s="89" customFormat="1" ht="9" customHeight="1">
      <c r="C35" s="2648" t="s">
        <v>96</v>
      </c>
      <c r="D35" s="2649"/>
      <c r="E35" s="2650"/>
      <c r="F35" s="2657" t="s">
        <v>162</v>
      </c>
      <c r="G35" s="2551"/>
      <c r="H35" s="2551"/>
      <c r="I35" s="2551"/>
      <c r="J35" s="2551"/>
      <c r="K35" s="2551"/>
      <c r="L35" s="2551"/>
      <c r="M35" s="2551"/>
      <c r="N35" s="2551"/>
      <c r="O35" s="2551"/>
      <c r="P35" s="2658"/>
      <c r="Q35" s="2662" t="s">
        <v>329</v>
      </c>
      <c r="R35" s="2597"/>
      <c r="S35" s="2597"/>
      <c r="T35" s="2597"/>
      <c r="U35" s="2597"/>
      <c r="V35" s="2597"/>
      <c r="W35" s="2597"/>
      <c r="X35" s="2597"/>
      <c r="Y35" s="2597"/>
      <c r="Z35" s="2597"/>
      <c r="AA35" s="2597"/>
      <c r="AB35" s="2597"/>
      <c r="AC35" s="2597"/>
      <c r="AD35" s="2597"/>
      <c r="AE35" s="2597"/>
      <c r="AF35" s="2597"/>
      <c r="AG35" s="2597"/>
      <c r="AH35" s="2597"/>
      <c r="AI35" s="2597"/>
      <c r="AJ35" s="2597"/>
      <c r="AK35" s="2597"/>
      <c r="AL35" s="83"/>
      <c r="AM35" s="86"/>
      <c r="AN35" s="2631" t="s">
        <v>112</v>
      </c>
      <c r="AO35" s="2631"/>
      <c r="AP35" s="2631"/>
      <c r="AQ35" s="61"/>
      <c r="AR35" s="2607">
        <v>1100000</v>
      </c>
      <c r="AS35" s="2608"/>
      <c r="AT35" s="2608"/>
      <c r="AU35" s="2608"/>
      <c r="AV35" s="2608"/>
      <c r="AW35" s="2608"/>
      <c r="AX35" s="2608"/>
      <c r="AY35" s="2608"/>
      <c r="AZ35" s="2608"/>
      <c r="BA35" s="2608"/>
      <c r="BB35" s="2608"/>
      <c r="BC35" s="2608"/>
      <c r="BD35" s="2608"/>
      <c r="BE35" s="2551" t="s">
        <v>151</v>
      </c>
      <c r="BF35" s="2596"/>
      <c r="BG35" s="91"/>
      <c r="BH35" s="2631" t="s">
        <v>112</v>
      </c>
      <c r="BI35" s="2631"/>
      <c r="BJ35" s="2631"/>
      <c r="BK35" s="2634" t="s">
        <v>330</v>
      </c>
      <c r="BL35" s="2634"/>
      <c r="BM35" s="2634"/>
      <c r="BN35" s="2634"/>
      <c r="BO35" s="2634"/>
      <c r="BP35" s="2634"/>
      <c r="BQ35" s="2634"/>
      <c r="BR35" s="2634"/>
      <c r="BS35" s="2634"/>
      <c r="BT35" s="2635"/>
      <c r="BU35" s="17"/>
      <c r="BV35" s="17"/>
      <c r="BW35" s="17"/>
    </row>
    <row r="36" spans="3:80" s="89" customFormat="1" ht="9" customHeight="1">
      <c r="C36" s="2651"/>
      <c r="D36" s="2652"/>
      <c r="E36" s="2653"/>
      <c r="F36" s="2659"/>
      <c r="G36" s="2474"/>
      <c r="H36" s="2474"/>
      <c r="I36" s="2474"/>
      <c r="J36" s="2474"/>
      <c r="K36" s="2474"/>
      <c r="L36" s="2474"/>
      <c r="M36" s="2474"/>
      <c r="N36" s="2474"/>
      <c r="O36" s="2474"/>
      <c r="P36" s="2660"/>
      <c r="Q36" s="2663"/>
      <c r="R36" s="2664"/>
      <c r="S36" s="2664"/>
      <c r="T36" s="2664"/>
      <c r="U36" s="2664"/>
      <c r="V36" s="2664"/>
      <c r="W36" s="2664"/>
      <c r="X36" s="2664"/>
      <c r="Y36" s="2664"/>
      <c r="Z36" s="2664"/>
      <c r="AA36" s="2664"/>
      <c r="AB36" s="2664"/>
      <c r="AC36" s="2664"/>
      <c r="AD36" s="2664"/>
      <c r="AE36" s="2664"/>
      <c r="AF36" s="2664"/>
      <c r="AG36" s="2664"/>
      <c r="AH36" s="2664"/>
      <c r="AI36" s="2664"/>
      <c r="AJ36" s="2664"/>
      <c r="AK36" s="2664"/>
      <c r="AL36" s="92"/>
      <c r="AM36" s="93"/>
      <c r="AN36" s="2665"/>
      <c r="AO36" s="2665"/>
      <c r="AP36" s="2665"/>
      <c r="AQ36" s="94"/>
      <c r="AR36" s="2666"/>
      <c r="AS36" s="2667"/>
      <c r="AT36" s="2667"/>
      <c r="AU36" s="2667"/>
      <c r="AV36" s="2667"/>
      <c r="AW36" s="2667"/>
      <c r="AX36" s="2667"/>
      <c r="AY36" s="2667"/>
      <c r="AZ36" s="2667"/>
      <c r="BA36" s="2667"/>
      <c r="BB36" s="2667"/>
      <c r="BC36" s="2667"/>
      <c r="BD36" s="2667"/>
      <c r="BE36" s="2474"/>
      <c r="BF36" s="2616"/>
      <c r="BG36" s="95"/>
      <c r="BH36" s="2632"/>
      <c r="BI36" s="2632"/>
      <c r="BJ36" s="2632"/>
      <c r="BK36" s="2614"/>
      <c r="BL36" s="2614"/>
      <c r="BM36" s="2614"/>
      <c r="BN36" s="2614"/>
      <c r="BO36" s="2614"/>
      <c r="BP36" s="2614"/>
      <c r="BQ36" s="2614"/>
      <c r="BR36" s="2614"/>
      <c r="BS36" s="2614"/>
      <c r="BT36" s="2636"/>
      <c r="BU36" s="17"/>
      <c r="BV36" s="17"/>
      <c r="BW36" s="17"/>
    </row>
    <row r="37" spans="3:80" s="89" customFormat="1" ht="9" customHeight="1">
      <c r="C37" s="2651"/>
      <c r="D37" s="2652"/>
      <c r="E37" s="2653"/>
      <c r="F37" s="2659"/>
      <c r="G37" s="2474"/>
      <c r="H37" s="2474"/>
      <c r="I37" s="2474"/>
      <c r="J37" s="2474"/>
      <c r="K37" s="2474"/>
      <c r="L37" s="2474"/>
      <c r="M37" s="2474"/>
      <c r="N37" s="2474"/>
      <c r="O37" s="2474"/>
      <c r="P37" s="2660"/>
      <c r="Q37" s="2639" t="s">
        <v>331</v>
      </c>
      <c r="R37" s="2640"/>
      <c r="S37" s="2640"/>
      <c r="T37" s="2640"/>
      <c r="U37" s="2640"/>
      <c r="V37" s="2640"/>
      <c r="W37" s="2640"/>
      <c r="X37" s="2640"/>
      <c r="Y37" s="2640"/>
      <c r="Z37" s="2640"/>
      <c r="AA37" s="2640"/>
      <c r="AB37" s="2640"/>
      <c r="AC37" s="2640"/>
      <c r="AD37" s="2640"/>
      <c r="AE37" s="2640"/>
      <c r="AF37" s="2640"/>
      <c r="AG37" s="2640"/>
      <c r="AH37" s="2640"/>
      <c r="AI37" s="2640"/>
      <c r="AJ37" s="2640"/>
      <c r="AK37" s="2640"/>
      <c r="AL37" s="2640"/>
      <c r="AM37" s="96"/>
      <c r="AN37" s="2643" t="s">
        <v>9</v>
      </c>
      <c r="AO37" s="2643"/>
      <c r="AP37" s="2643"/>
      <c r="AQ37" s="97"/>
      <c r="AR37" s="2666"/>
      <c r="AS37" s="2667"/>
      <c r="AT37" s="2667"/>
      <c r="AU37" s="2667"/>
      <c r="AV37" s="2667"/>
      <c r="AW37" s="2667"/>
      <c r="AX37" s="2667"/>
      <c r="AY37" s="2667"/>
      <c r="AZ37" s="2667"/>
      <c r="BA37" s="2667"/>
      <c r="BB37" s="2667"/>
      <c r="BC37" s="2667"/>
      <c r="BD37" s="2667"/>
      <c r="BE37" s="2474"/>
      <c r="BF37" s="2616"/>
      <c r="BG37" s="95"/>
      <c r="BH37" s="2632"/>
      <c r="BI37" s="2632"/>
      <c r="BJ37" s="2632"/>
      <c r="BK37" s="2614"/>
      <c r="BL37" s="2614"/>
      <c r="BM37" s="2614"/>
      <c r="BN37" s="2614"/>
      <c r="BO37" s="2614"/>
      <c r="BP37" s="2614"/>
      <c r="BQ37" s="2614"/>
      <c r="BR37" s="2614"/>
      <c r="BS37" s="2614"/>
      <c r="BT37" s="2636"/>
      <c r="BU37" s="17"/>
      <c r="BV37" s="17"/>
      <c r="BW37" s="17"/>
    </row>
    <row r="38" spans="3:80" s="89" customFormat="1" ht="9" customHeight="1">
      <c r="C38" s="2654"/>
      <c r="D38" s="2655"/>
      <c r="E38" s="2656"/>
      <c r="F38" s="2531"/>
      <c r="G38" s="2528"/>
      <c r="H38" s="2528"/>
      <c r="I38" s="2528"/>
      <c r="J38" s="2528"/>
      <c r="K38" s="2528"/>
      <c r="L38" s="2528"/>
      <c r="M38" s="2528"/>
      <c r="N38" s="2528"/>
      <c r="O38" s="2528"/>
      <c r="P38" s="2661"/>
      <c r="Q38" s="2641"/>
      <c r="R38" s="2642"/>
      <c r="S38" s="2642"/>
      <c r="T38" s="2642"/>
      <c r="U38" s="2642"/>
      <c r="V38" s="2642"/>
      <c r="W38" s="2642"/>
      <c r="X38" s="2642"/>
      <c r="Y38" s="2642"/>
      <c r="Z38" s="2642"/>
      <c r="AA38" s="2642"/>
      <c r="AB38" s="2642"/>
      <c r="AC38" s="2642"/>
      <c r="AD38" s="2642"/>
      <c r="AE38" s="2642"/>
      <c r="AF38" s="2642"/>
      <c r="AG38" s="2642"/>
      <c r="AH38" s="2642"/>
      <c r="AI38" s="2642"/>
      <c r="AJ38" s="2642"/>
      <c r="AK38" s="2642"/>
      <c r="AL38" s="2642"/>
      <c r="AM38" s="93"/>
      <c r="AN38" s="2633"/>
      <c r="AO38" s="2633"/>
      <c r="AP38" s="2633"/>
      <c r="AQ38" s="94"/>
      <c r="AR38" s="2668"/>
      <c r="AS38" s="2669"/>
      <c r="AT38" s="2669"/>
      <c r="AU38" s="2669"/>
      <c r="AV38" s="2669"/>
      <c r="AW38" s="2669"/>
      <c r="AX38" s="2669"/>
      <c r="AY38" s="2669"/>
      <c r="AZ38" s="2669"/>
      <c r="BA38" s="2669"/>
      <c r="BB38" s="2669"/>
      <c r="BC38" s="2669"/>
      <c r="BD38" s="2669"/>
      <c r="BE38" s="2528"/>
      <c r="BF38" s="2529"/>
      <c r="BG38" s="98"/>
      <c r="BH38" s="2633"/>
      <c r="BI38" s="2633"/>
      <c r="BJ38" s="2633"/>
      <c r="BK38" s="2637"/>
      <c r="BL38" s="2637"/>
      <c r="BM38" s="2637"/>
      <c r="BN38" s="2637"/>
      <c r="BO38" s="2637"/>
      <c r="BP38" s="2637"/>
      <c r="BQ38" s="2637"/>
      <c r="BR38" s="2637"/>
      <c r="BS38" s="2637"/>
      <c r="BT38" s="2638"/>
      <c r="BU38" s="17"/>
      <c r="BV38" s="17"/>
      <c r="BW38" s="17"/>
    </row>
    <row r="39" spans="3:80" s="89" customFormat="1" ht="9" customHeight="1">
      <c r="C39" s="2592">
        <v>8</v>
      </c>
      <c r="D39" s="2593"/>
      <c r="E39" s="2594"/>
      <c r="F39" s="16"/>
      <c r="G39" s="2597" t="s">
        <v>163</v>
      </c>
      <c r="H39" s="2597"/>
      <c r="I39" s="2597"/>
      <c r="J39" s="2597"/>
      <c r="K39" s="2597"/>
      <c r="L39" s="2551" t="s">
        <v>164</v>
      </c>
      <c r="M39" s="2599"/>
      <c r="N39" s="2599"/>
      <c r="O39" s="2599"/>
      <c r="P39" s="2599"/>
      <c r="Q39" s="2599"/>
      <c r="R39" s="2599"/>
      <c r="S39" s="2599"/>
      <c r="T39" s="2599"/>
      <c r="U39" s="2599"/>
      <c r="V39" s="2599"/>
      <c r="W39" s="2599"/>
      <c r="X39" s="2599"/>
      <c r="Y39" s="2599"/>
      <c r="Z39" s="2599"/>
      <c r="AA39" s="2599"/>
      <c r="AB39" s="2599"/>
      <c r="AC39" s="2599"/>
      <c r="AD39" s="2599"/>
      <c r="AE39" s="2599"/>
      <c r="AF39" s="2599"/>
      <c r="AG39" s="2599"/>
      <c r="AH39" s="2599"/>
      <c r="AI39" s="2599"/>
      <c r="AJ39" s="2599"/>
      <c r="AK39" s="2599"/>
      <c r="AL39" s="2599"/>
      <c r="AM39" s="2551" t="s">
        <v>165</v>
      </c>
      <c r="AN39" s="2601"/>
      <c r="AO39" s="2601"/>
      <c r="AP39" s="2601"/>
      <c r="AQ39" s="2602"/>
      <c r="AR39" s="2605"/>
      <c r="AS39" s="2606"/>
      <c r="AT39" s="2606"/>
      <c r="AU39" s="2606"/>
      <c r="AV39" s="2606"/>
      <c r="AW39" s="2606"/>
      <c r="AX39" s="2606"/>
      <c r="AY39" s="2606"/>
      <c r="AZ39" s="2606"/>
      <c r="BA39" s="2606"/>
      <c r="BB39" s="2606"/>
      <c r="BC39" s="2606"/>
      <c r="BD39" s="2606"/>
      <c r="BE39" s="2474" t="s">
        <v>151</v>
      </c>
      <c r="BF39" s="2616"/>
      <c r="BG39" s="2617"/>
      <c r="BH39" s="2618"/>
      <c r="BI39" s="2618"/>
      <c r="BJ39" s="2618"/>
      <c r="BK39" s="2618"/>
      <c r="BL39" s="2618"/>
      <c r="BM39" s="2618"/>
      <c r="BN39" s="2618"/>
      <c r="BO39" s="2618"/>
      <c r="BP39" s="2618"/>
      <c r="BQ39" s="2618"/>
      <c r="BR39" s="2618"/>
      <c r="BS39" s="2618"/>
      <c r="BT39" s="2619"/>
      <c r="BU39" s="17"/>
      <c r="BV39" s="17"/>
      <c r="BW39" s="17"/>
    </row>
    <row r="40" spans="3:80" s="89" customFormat="1" ht="9" customHeight="1">
      <c r="C40" s="2644"/>
      <c r="D40" s="2593"/>
      <c r="E40" s="2594"/>
      <c r="F40" s="13"/>
      <c r="G40" s="2642"/>
      <c r="H40" s="2642"/>
      <c r="I40" s="2642"/>
      <c r="J40" s="2642"/>
      <c r="K40" s="2642"/>
      <c r="L40" s="2528"/>
      <c r="M40" s="2645"/>
      <c r="N40" s="2645"/>
      <c r="O40" s="2645"/>
      <c r="P40" s="2645"/>
      <c r="Q40" s="2645"/>
      <c r="R40" s="2645"/>
      <c r="S40" s="2645"/>
      <c r="T40" s="2645"/>
      <c r="U40" s="2645"/>
      <c r="V40" s="2645"/>
      <c r="W40" s="2645"/>
      <c r="X40" s="2645"/>
      <c r="Y40" s="2645"/>
      <c r="Z40" s="2645"/>
      <c r="AA40" s="2645"/>
      <c r="AB40" s="2645"/>
      <c r="AC40" s="2645"/>
      <c r="AD40" s="2645"/>
      <c r="AE40" s="2645"/>
      <c r="AF40" s="2645"/>
      <c r="AG40" s="2645"/>
      <c r="AH40" s="2645"/>
      <c r="AI40" s="2645"/>
      <c r="AJ40" s="2645"/>
      <c r="AK40" s="2645"/>
      <c r="AL40" s="2645"/>
      <c r="AM40" s="2528"/>
      <c r="AN40" s="2646"/>
      <c r="AO40" s="2646"/>
      <c r="AP40" s="2646"/>
      <c r="AQ40" s="2647"/>
      <c r="AR40" s="2605"/>
      <c r="AS40" s="2606"/>
      <c r="AT40" s="2606"/>
      <c r="AU40" s="2606"/>
      <c r="AV40" s="2606"/>
      <c r="AW40" s="2606"/>
      <c r="AX40" s="2606"/>
      <c r="AY40" s="2606"/>
      <c r="AZ40" s="2606"/>
      <c r="BA40" s="2606"/>
      <c r="BB40" s="2606"/>
      <c r="BC40" s="2606"/>
      <c r="BD40" s="2606"/>
      <c r="BE40" s="2528"/>
      <c r="BF40" s="2529"/>
      <c r="BG40" s="2670"/>
      <c r="BH40" s="2671"/>
      <c r="BI40" s="2671"/>
      <c r="BJ40" s="2671"/>
      <c r="BK40" s="2671"/>
      <c r="BL40" s="2671"/>
      <c r="BM40" s="2671"/>
      <c r="BN40" s="2671"/>
      <c r="BO40" s="2671"/>
      <c r="BP40" s="2671"/>
      <c r="BQ40" s="2671"/>
      <c r="BR40" s="2671"/>
      <c r="BS40" s="2671"/>
      <c r="BT40" s="2672"/>
      <c r="BU40" s="17"/>
      <c r="BV40" s="17"/>
      <c r="BW40" s="17"/>
    </row>
    <row r="41" spans="3:80" s="89" customFormat="1" ht="9" customHeight="1">
      <c r="C41" s="2592">
        <v>9</v>
      </c>
      <c r="D41" s="2593"/>
      <c r="E41" s="2594"/>
      <c r="F41" s="16"/>
      <c r="G41" s="2597" t="s">
        <v>163</v>
      </c>
      <c r="H41" s="2597"/>
      <c r="I41" s="2597"/>
      <c r="J41" s="2597"/>
      <c r="K41" s="2597"/>
      <c r="L41" s="2551" t="s">
        <v>164</v>
      </c>
      <c r="M41" s="2599"/>
      <c r="N41" s="2599"/>
      <c r="O41" s="2599"/>
      <c r="P41" s="2599"/>
      <c r="Q41" s="2599"/>
      <c r="R41" s="2599"/>
      <c r="S41" s="2599"/>
      <c r="T41" s="2599"/>
      <c r="U41" s="2599"/>
      <c r="V41" s="2599"/>
      <c r="W41" s="2599"/>
      <c r="X41" s="2599"/>
      <c r="Y41" s="2599"/>
      <c r="Z41" s="2599"/>
      <c r="AA41" s="2599"/>
      <c r="AB41" s="2599"/>
      <c r="AC41" s="2599"/>
      <c r="AD41" s="2599"/>
      <c r="AE41" s="2599"/>
      <c r="AF41" s="2599"/>
      <c r="AG41" s="2599"/>
      <c r="AH41" s="2599"/>
      <c r="AI41" s="2599"/>
      <c r="AJ41" s="2599"/>
      <c r="AK41" s="2599"/>
      <c r="AL41" s="2599"/>
      <c r="AM41" s="2551" t="s">
        <v>165</v>
      </c>
      <c r="AN41" s="2601"/>
      <c r="AO41" s="2601"/>
      <c r="AP41" s="2601"/>
      <c r="AQ41" s="2602"/>
      <c r="AR41" s="2605"/>
      <c r="AS41" s="2606"/>
      <c r="AT41" s="2606"/>
      <c r="AU41" s="2606"/>
      <c r="AV41" s="2606"/>
      <c r="AW41" s="2606"/>
      <c r="AX41" s="2606"/>
      <c r="AY41" s="2606"/>
      <c r="AZ41" s="2606"/>
      <c r="BA41" s="2606"/>
      <c r="BB41" s="2606"/>
      <c r="BC41" s="2606"/>
      <c r="BD41" s="2606"/>
      <c r="BE41" s="2551" t="s">
        <v>151</v>
      </c>
      <c r="BF41" s="2596"/>
      <c r="BG41" s="2617"/>
      <c r="BH41" s="2618"/>
      <c r="BI41" s="2618"/>
      <c r="BJ41" s="2618"/>
      <c r="BK41" s="2618"/>
      <c r="BL41" s="2618"/>
      <c r="BM41" s="2618"/>
      <c r="BN41" s="2618"/>
      <c r="BO41" s="2618"/>
      <c r="BP41" s="2618"/>
      <c r="BQ41" s="2618"/>
      <c r="BR41" s="2618"/>
      <c r="BS41" s="2618"/>
      <c r="BT41" s="2619"/>
      <c r="BU41" s="17"/>
      <c r="BV41" s="17"/>
      <c r="BW41" s="17"/>
    </row>
    <row r="42" spans="3:80" s="89" customFormat="1" ht="9" customHeight="1">
      <c r="C42" s="2595"/>
      <c r="D42" s="2551"/>
      <c r="E42" s="2596"/>
      <c r="F42" s="5"/>
      <c r="G42" s="2598"/>
      <c r="H42" s="2598"/>
      <c r="I42" s="2598"/>
      <c r="J42" s="2598"/>
      <c r="K42" s="2598"/>
      <c r="L42" s="2474"/>
      <c r="M42" s="2600"/>
      <c r="N42" s="2600"/>
      <c r="O42" s="2600"/>
      <c r="P42" s="2600"/>
      <c r="Q42" s="2600"/>
      <c r="R42" s="2600"/>
      <c r="S42" s="2600"/>
      <c r="T42" s="2600"/>
      <c r="U42" s="2600"/>
      <c r="V42" s="2600"/>
      <c r="W42" s="2600"/>
      <c r="X42" s="2600"/>
      <c r="Y42" s="2600"/>
      <c r="Z42" s="2600"/>
      <c r="AA42" s="2600"/>
      <c r="AB42" s="2600"/>
      <c r="AC42" s="2600"/>
      <c r="AD42" s="2600"/>
      <c r="AE42" s="2600"/>
      <c r="AF42" s="2600"/>
      <c r="AG42" s="2600"/>
      <c r="AH42" s="2600"/>
      <c r="AI42" s="2600"/>
      <c r="AJ42" s="2600"/>
      <c r="AK42" s="2600"/>
      <c r="AL42" s="2600"/>
      <c r="AM42" s="2474"/>
      <c r="AN42" s="2603"/>
      <c r="AO42" s="2603"/>
      <c r="AP42" s="2603"/>
      <c r="AQ42" s="2604"/>
      <c r="AR42" s="2607"/>
      <c r="AS42" s="2608"/>
      <c r="AT42" s="2608"/>
      <c r="AU42" s="2608"/>
      <c r="AV42" s="2608"/>
      <c r="AW42" s="2608"/>
      <c r="AX42" s="2608"/>
      <c r="AY42" s="2608"/>
      <c r="AZ42" s="2608"/>
      <c r="BA42" s="2608"/>
      <c r="BB42" s="2608"/>
      <c r="BC42" s="2608"/>
      <c r="BD42" s="2608"/>
      <c r="BE42" s="2474"/>
      <c r="BF42" s="2616"/>
      <c r="BG42" s="2620"/>
      <c r="BH42" s="2621"/>
      <c r="BI42" s="2621"/>
      <c r="BJ42" s="2621"/>
      <c r="BK42" s="2621"/>
      <c r="BL42" s="2621"/>
      <c r="BM42" s="2621"/>
      <c r="BN42" s="2621"/>
      <c r="BO42" s="2621"/>
      <c r="BP42" s="2621"/>
      <c r="BQ42" s="2621"/>
      <c r="BR42" s="2621"/>
      <c r="BS42" s="2621"/>
      <c r="BT42" s="2622"/>
      <c r="BU42" s="17"/>
      <c r="BV42" s="17"/>
      <c r="BW42" s="17"/>
    </row>
    <row r="43" spans="3:80" s="89" customFormat="1" ht="9" customHeight="1">
      <c r="C43" s="2592">
        <v>10</v>
      </c>
      <c r="D43" s="2593"/>
      <c r="E43" s="2594"/>
      <c r="F43" s="86"/>
      <c r="G43" s="2597" t="s">
        <v>163</v>
      </c>
      <c r="H43" s="2597"/>
      <c r="I43" s="2597"/>
      <c r="J43" s="2597"/>
      <c r="K43" s="2597"/>
      <c r="L43" s="2551" t="s">
        <v>164</v>
      </c>
      <c r="M43" s="2599"/>
      <c r="N43" s="2599"/>
      <c r="O43" s="2599"/>
      <c r="P43" s="2599"/>
      <c r="Q43" s="2599"/>
      <c r="R43" s="2599"/>
      <c r="S43" s="2599"/>
      <c r="T43" s="2599"/>
      <c r="U43" s="2599"/>
      <c r="V43" s="2599"/>
      <c r="W43" s="2599"/>
      <c r="X43" s="2599"/>
      <c r="Y43" s="2599"/>
      <c r="Z43" s="2599"/>
      <c r="AA43" s="2599"/>
      <c r="AB43" s="2599"/>
      <c r="AC43" s="2599"/>
      <c r="AD43" s="2599"/>
      <c r="AE43" s="2599"/>
      <c r="AF43" s="2599"/>
      <c r="AG43" s="2599"/>
      <c r="AH43" s="2599"/>
      <c r="AI43" s="2599"/>
      <c r="AJ43" s="2599"/>
      <c r="AK43" s="2599"/>
      <c r="AL43" s="2599"/>
      <c r="AM43" s="2551" t="s">
        <v>165</v>
      </c>
      <c r="AN43" s="84"/>
      <c r="AO43" s="84"/>
      <c r="AP43" s="84"/>
      <c r="AQ43" s="84"/>
      <c r="AR43" s="2605"/>
      <c r="AS43" s="2606"/>
      <c r="AT43" s="2606"/>
      <c r="AU43" s="2606"/>
      <c r="AV43" s="2606"/>
      <c r="AW43" s="2606"/>
      <c r="AX43" s="2606"/>
      <c r="AY43" s="2606"/>
      <c r="AZ43" s="2606"/>
      <c r="BA43" s="2606"/>
      <c r="BB43" s="2606"/>
      <c r="BC43" s="2606"/>
      <c r="BD43" s="2606"/>
      <c r="BE43" s="2551" t="s">
        <v>335</v>
      </c>
      <c r="BF43" s="2551"/>
      <c r="BG43" s="2617"/>
      <c r="BH43" s="2618"/>
      <c r="BI43" s="2618"/>
      <c r="BJ43" s="2618"/>
      <c r="BK43" s="2618"/>
      <c r="BL43" s="2618"/>
      <c r="BM43" s="2618"/>
      <c r="BN43" s="2618"/>
      <c r="BO43" s="2618"/>
      <c r="BP43" s="2618"/>
      <c r="BQ43" s="2618"/>
      <c r="BR43" s="2618"/>
      <c r="BS43" s="2618"/>
      <c r="BT43" s="2619"/>
      <c r="BU43" s="17"/>
      <c r="BV43" s="17"/>
      <c r="BW43" s="17"/>
    </row>
    <row r="44" spans="3:80" s="89" customFormat="1" ht="9" customHeight="1" thickBot="1">
      <c r="C44" s="2623"/>
      <c r="D44" s="2624"/>
      <c r="E44" s="2625"/>
      <c r="F44" s="87"/>
      <c r="G44" s="2598"/>
      <c r="H44" s="2598"/>
      <c r="I44" s="2598"/>
      <c r="J44" s="2598"/>
      <c r="K44" s="2598"/>
      <c r="L44" s="2474"/>
      <c r="M44" s="2600"/>
      <c r="N44" s="2600"/>
      <c r="O44" s="2600"/>
      <c r="P44" s="2600"/>
      <c r="Q44" s="2600"/>
      <c r="R44" s="2600"/>
      <c r="S44" s="2600"/>
      <c r="T44" s="2600"/>
      <c r="U44" s="2600"/>
      <c r="V44" s="2600"/>
      <c r="W44" s="2600"/>
      <c r="X44" s="2600"/>
      <c r="Y44" s="2600"/>
      <c r="Z44" s="2600"/>
      <c r="AA44" s="2600"/>
      <c r="AB44" s="2600"/>
      <c r="AC44" s="2600"/>
      <c r="AD44" s="2600"/>
      <c r="AE44" s="2600"/>
      <c r="AF44" s="2600"/>
      <c r="AG44" s="2600"/>
      <c r="AH44" s="2600"/>
      <c r="AI44" s="2600"/>
      <c r="AJ44" s="2600"/>
      <c r="AK44" s="2600"/>
      <c r="AL44" s="2600"/>
      <c r="AM44" s="2474"/>
      <c r="AN44" s="73"/>
      <c r="AO44" s="73"/>
      <c r="AP44" s="73"/>
      <c r="AQ44" s="73"/>
      <c r="AR44" s="2626"/>
      <c r="AS44" s="2627"/>
      <c r="AT44" s="2627"/>
      <c r="AU44" s="2627"/>
      <c r="AV44" s="2627"/>
      <c r="AW44" s="2627"/>
      <c r="AX44" s="2627"/>
      <c r="AY44" s="2627"/>
      <c r="AZ44" s="2627"/>
      <c r="BA44" s="2627"/>
      <c r="BB44" s="2627"/>
      <c r="BC44" s="2627"/>
      <c r="BD44" s="2627"/>
      <c r="BE44" s="2580"/>
      <c r="BF44" s="2580"/>
      <c r="BG44" s="2628"/>
      <c r="BH44" s="2629"/>
      <c r="BI44" s="2629"/>
      <c r="BJ44" s="2629"/>
      <c r="BK44" s="2629"/>
      <c r="BL44" s="2629"/>
      <c r="BM44" s="2629"/>
      <c r="BN44" s="2629"/>
      <c r="BO44" s="2629"/>
      <c r="BP44" s="2629"/>
      <c r="BQ44" s="2629"/>
      <c r="BR44" s="2629"/>
      <c r="BS44" s="2629"/>
      <c r="BT44" s="2630"/>
      <c r="BU44" s="17"/>
      <c r="BV44" s="17"/>
      <c r="BW44" s="17"/>
    </row>
    <row r="45" spans="3:80" s="89" customFormat="1" ht="8.25" customHeight="1" thickBot="1">
      <c r="C45" s="2584" t="s">
        <v>248</v>
      </c>
      <c r="D45" s="2585"/>
      <c r="E45" s="2585"/>
      <c r="F45" s="2585"/>
      <c r="G45" s="2585"/>
      <c r="H45" s="2585"/>
      <c r="I45" s="2585"/>
      <c r="J45" s="2585"/>
      <c r="K45" s="2585"/>
      <c r="L45" s="2585"/>
      <c r="M45" s="2585"/>
      <c r="N45" s="2585"/>
      <c r="O45" s="2585"/>
      <c r="P45" s="2585"/>
      <c r="Q45" s="2585"/>
      <c r="R45" s="2585"/>
      <c r="S45" s="2585"/>
      <c r="T45" s="2585"/>
      <c r="U45" s="2585"/>
      <c r="V45" s="2585"/>
      <c r="W45" s="2585"/>
      <c r="X45" s="2585"/>
      <c r="Y45" s="2585"/>
      <c r="Z45" s="2585"/>
      <c r="AA45" s="2585"/>
      <c r="AB45" s="2585"/>
      <c r="AC45" s="2585"/>
      <c r="AD45" s="2585"/>
      <c r="AE45" s="2585"/>
      <c r="AF45" s="2585"/>
      <c r="AG45" s="2585"/>
      <c r="AH45" s="2585"/>
      <c r="AI45" s="2585"/>
      <c r="AJ45" s="2585"/>
      <c r="AK45" s="2585"/>
      <c r="AL45" s="2585"/>
      <c r="AM45" s="2585"/>
      <c r="AN45" s="2585"/>
      <c r="AO45" s="2585"/>
      <c r="AP45" s="2585"/>
      <c r="AQ45" s="2585"/>
      <c r="AR45" s="2588">
        <f>CA46</f>
        <v>2582222</v>
      </c>
      <c r="AS45" s="2589"/>
      <c r="AT45" s="2589"/>
      <c r="AU45" s="2589"/>
      <c r="AV45" s="2589"/>
      <c r="AW45" s="2589"/>
      <c r="AX45" s="2589"/>
      <c r="AY45" s="2589"/>
      <c r="AZ45" s="2589"/>
      <c r="BA45" s="2589"/>
      <c r="BB45" s="2589"/>
      <c r="BC45" s="2589"/>
      <c r="BD45" s="2589"/>
      <c r="BE45" s="2525" t="s">
        <v>151</v>
      </c>
      <c r="BF45" s="2525"/>
      <c r="BG45" s="2563" t="s">
        <v>269</v>
      </c>
      <c r="BH45" s="2564"/>
      <c r="BI45" s="2564"/>
      <c r="BJ45" s="17"/>
      <c r="BK45" s="17"/>
      <c r="BL45" s="17"/>
      <c r="BM45" s="17"/>
      <c r="BN45" s="17"/>
      <c r="BO45" s="17"/>
      <c r="BP45" s="17"/>
      <c r="BQ45" s="17"/>
      <c r="BR45" s="17"/>
      <c r="BS45" s="17"/>
      <c r="BT45" s="17"/>
      <c r="BU45" s="17"/>
      <c r="BV45" s="17"/>
      <c r="BW45" s="17"/>
    </row>
    <row r="46" spans="3:80" s="89" customFormat="1" ht="8.25" customHeight="1" thickBot="1">
      <c r="C46" s="2586"/>
      <c r="D46" s="2587"/>
      <c r="E46" s="2587"/>
      <c r="F46" s="2587"/>
      <c r="G46" s="2587"/>
      <c r="H46" s="2587"/>
      <c r="I46" s="2587"/>
      <c r="J46" s="2587"/>
      <c r="K46" s="2587"/>
      <c r="L46" s="2587"/>
      <c r="M46" s="2587"/>
      <c r="N46" s="2587"/>
      <c r="O46" s="2587"/>
      <c r="P46" s="2587"/>
      <c r="Q46" s="2587"/>
      <c r="R46" s="2587"/>
      <c r="S46" s="2587"/>
      <c r="T46" s="2587"/>
      <c r="U46" s="2587"/>
      <c r="V46" s="2587"/>
      <c r="W46" s="2587"/>
      <c r="X46" s="2587"/>
      <c r="Y46" s="2587"/>
      <c r="Z46" s="2587"/>
      <c r="AA46" s="2587"/>
      <c r="AB46" s="2587"/>
      <c r="AC46" s="2587"/>
      <c r="AD46" s="2587"/>
      <c r="AE46" s="2587"/>
      <c r="AF46" s="2587"/>
      <c r="AG46" s="2587"/>
      <c r="AH46" s="2587"/>
      <c r="AI46" s="2587"/>
      <c r="AJ46" s="2587"/>
      <c r="AK46" s="2587"/>
      <c r="AL46" s="2587"/>
      <c r="AM46" s="2587"/>
      <c r="AN46" s="2587"/>
      <c r="AO46" s="2587"/>
      <c r="AP46" s="2587"/>
      <c r="AQ46" s="2587"/>
      <c r="AR46" s="2590"/>
      <c r="AS46" s="2591"/>
      <c r="AT46" s="2591"/>
      <c r="AU46" s="2591"/>
      <c r="AV46" s="2591"/>
      <c r="AW46" s="2591"/>
      <c r="AX46" s="2591"/>
      <c r="AY46" s="2591"/>
      <c r="AZ46" s="2591"/>
      <c r="BA46" s="2591"/>
      <c r="BB46" s="2591"/>
      <c r="BC46" s="2591"/>
      <c r="BD46" s="2591"/>
      <c r="BE46" s="2580"/>
      <c r="BF46" s="2580"/>
      <c r="BG46" s="2563"/>
      <c r="BH46" s="2564"/>
      <c r="BI46" s="2564"/>
      <c r="BJ46" s="18"/>
      <c r="BK46" s="18"/>
      <c r="BL46" s="18"/>
      <c r="BM46" s="18"/>
      <c r="BN46" s="18"/>
      <c r="BO46" s="18"/>
      <c r="BP46" s="18"/>
      <c r="BQ46" s="18"/>
      <c r="BR46" s="18"/>
      <c r="BS46" s="18"/>
      <c r="BT46" s="18"/>
      <c r="BU46" s="18"/>
      <c r="BV46" s="18"/>
      <c r="BW46" s="18"/>
      <c r="CA46" s="2609">
        <f>SUM(AR23:BD44)</f>
        <v>2582222</v>
      </c>
      <c r="CB46" s="2610"/>
    </row>
    <row r="47" spans="3:80" s="89" customFormat="1" ht="8.25" customHeight="1" thickBot="1">
      <c r="C47" s="2613"/>
      <c r="D47" s="2613"/>
      <c r="E47" s="2613"/>
      <c r="F47" s="2613"/>
      <c r="G47" s="2613"/>
      <c r="H47" s="2613"/>
      <c r="I47" s="2613"/>
      <c r="J47" s="2613"/>
      <c r="K47" s="2613"/>
      <c r="L47" s="2613"/>
      <c r="M47" s="2613"/>
      <c r="N47" s="2613"/>
      <c r="O47" s="2613"/>
      <c r="P47" s="2613"/>
      <c r="Q47" s="2613"/>
      <c r="R47" s="2613"/>
      <c r="S47" s="2613"/>
      <c r="T47" s="2613"/>
      <c r="U47" s="2613"/>
      <c r="V47" s="2613"/>
      <c r="W47" s="2613"/>
      <c r="X47" s="2613"/>
      <c r="Y47" s="2613"/>
      <c r="Z47" s="2613"/>
      <c r="AA47" s="2613"/>
      <c r="AB47" s="2613"/>
      <c r="AC47" s="2613"/>
      <c r="AD47" s="2613"/>
      <c r="AE47" s="2613"/>
      <c r="AF47" s="2613"/>
      <c r="AG47" s="2613"/>
      <c r="AH47" s="2613"/>
      <c r="AI47" s="2613"/>
      <c r="AJ47" s="2613"/>
      <c r="AK47" s="2613"/>
      <c r="AL47" s="2613"/>
      <c r="AM47" s="2613"/>
      <c r="AN47" s="2613"/>
      <c r="AO47" s="2613"/>
      <c r="AP47" s="2613"/>
      <c r="AQ47" s="2613"/>
      <c r="AR47" s="2589"/>
      <c r="AS47" s="2589"/>
      <c r="AT47" s="2589"/>
      <c r="AU47" s="2589"/>
      <c r="AV47" s="2589"/>
      <c r="AW47" s="2589"/>
      <c r="AX47" s="2589"/>
      <c r="AY47" s="2589"/>
      <c r="AZ47" s="2589"/>
      <c r="BA47" s="2589"/>
      <c r="BB47" s="2589"/>
      <c r="BC47" s="2589"/>
      <c r="BD47" s="2589"/>
      <c r="BE47" s="2525"/>
      <c r="BF47" s="2525"/>
      <c r="BG47" s="2564"/>
      <c r="BH47" s="2564"/>
      <c r="BI47" s="2564"/>
      <c r="BJ47" s="2564"/>
      <c r="BK47" s="2564"/>
      <c r="BL47" s="2564"/>
      <c r="BM47" s="2564"/>
      <c r="BN47" s="2564"/>
      <c r="BO47" s="2564"/>
      <c r="BP47" s="2564"/>
      <c r="BQ47" s="18"/>
      <c r="BR47" s="18"/>
      <c r="BS47" s="18"/>
      <c r="BT47" s="18"/>
      <c r="BU47" s="18"/>
      <c r="BV47" s="18"/>
      <c r="BW47" s="18"/>
      <c r="CA47" s="2611"/>
      <c r="CB47" s="2612"/>
    </row>
    <row r="48" spans="3:80" s="89" customFormat="1" ht="8.25" customHeight="1">
      <c r="C48" s="2614"/>
      <c r="D48" s="2614"/>
      <c r="E48" s="2614"/>
      <c r="F48" s="2614"/>
      <c r="G48" s="2614"/>
      <c r="H48" s="2614"/>
      <c r="I48" s="2614"/>
      <c r="J48" s="2614"/>
      <c r="K48" s="2614"/>
      <c r="L48" s="2614"/>
      <c r="M48" s="2614"/>
      <c r="N48" s="2614"/>
      <c r="O48" s="2614"/>
      <c r="P48" s="2614"/>
      <c r="Q48" s="2614"/>
      <c r="R48" s="2614"/>
      <c r="S48" s="2614"/>
      <c r="T48" s="2614"/>
      <c r="U48" s="2614"/>
      <c r="V48" s="2614"/>
      <c r="W48" s="2614"/>
      <c r="X48" s="2614"/>
      <c r="Y48" s="2614"/>
      <c r="Z48" s="2614"/>
      <c r="AA48" s="2614"/>
      <c r="AB48" s="2614"/>
      <c r="AC48" s="2614"/>
      <c r="AD48" s="2614"/>
      <c r="AE48" s="2614"/>
      <c r="AF48" s="2614"/>
      <c r="AG48" s="2614"/>
      <c r="AH48" s="2614"/>
      <c r="AI48" s="2614"/>
      <c r="AJ48" s="2614"/>
      <c r="AK48" s="2614"/>
      <c r="AL48" s="2614"/>
      <c r="AM48" s="2614"/>
      <c r="AN48" s="2614"/>
      <c r="AO48" s="2614"/>
      <c r="AP48" s="2614"/>
      <c r="AQ48" s="2614"/>
      <c r="AR48" s="2615"/>
      <c r="AS48" s="2615"/>
      <c r="AT48" s="2615"/>
      <c r="AU48" s="2615"/>
      <c r="AV48" s="2615"/>
      <c r="AW48" s="2615"/>
      <c r="AX48" s="2615"/>
      <c r="AY48" s="2615"/>
      <c r="AZ48" s="2615"/>
      <c r="BA48" s="2615"/>
      <c r="BB48" s="2615"/>
      <c r="BC48" s="2615"/>
      <c r="BD48" s="2615"/>
      <c r="BE48" s="2474"/>
      <c r="BF48" s="2474"/>
      <c r="BG48" s="2564"/>
      <c r="BH48" s="2564"/>
      <c r="BI48" s="2564"/>
      <c r="BJ48" s="2564"/>
      <c r="BK48" s="2564"/>
      <c r="BL48" s="2564"/>
      <c r="BM48" s="2564"/>
      <c r="BN48" s="2564"/>
      <c r="BO48" s="2564"/>
      <c r="BP48" s="2564"/>
      <c r="BQ48" s="18"/>
      <c r="BR48" s="18"/>
      <c r="BS48" s="18"/>
      <c r="BT48" s="18"/>
      <c r="BU48" s="18"/>
      <c r="BV48" s="18"/>
      <c r="BW48" s="18"/>
      <c r="CA48" s="2609">
        <f>IF(C12="■",AZ12,IF(C14="□",0,AZ14))-AR45</f>
        <v>22417778</v>
      </c>
      <c r="CB48" s="2610"/>
    </row>
    <row r="49" spans="2:80" s="89" customFormat="1" ht="6.95" customHeight="1" thickBot="1">
      <c r="C49" s="78"/>
      <c r="D49" s="78"/>
      <c r="E49" s="78"/>
      <c r="L49" s="19"/>
      <c r="M49" s="19"/>
      <c r="N49" s="19"/>
      <c r="O49" s="19"/>
      <c r="P49" s="19"/>
      <c r="Q49" s="19"/>
      <c r="R49" s="19"/>
      <c r="S49" s="19"/>
      <c r="T49" s="19"/>
      <c r="U49" s="19"/>
      <c r="V49" s="19"/>
      <c r="W49" s="19"/>
      <c r="X49" s="19"/>
      <c r="Y49" s="19"/>
      <c r="Z49" s="19"/>
      <c r="AA49" s="19"/>
      <c r="AB49" s="19"/>
      <c r="AC49" s="19"/>
      <c r="AD49" s="19"/>
      <c r="AE49" s="19"/>
      <c r="AF49" s="19"/>
      <c r="AG49" s="19"/>
      <c r="AH49" s="78"/>
      <c r="AJ49" s="20"/>
      <c r="AK49" s="20"/>
      <c r="AL49" s="20"/>
      <c r="AM49" s="20"/>
      <c r="AN49" s="20"/>
      <c r="AO49" s="20"/>
      <c r="AP49" s="20"/>
      <c r="AQ49" s="20"/>
      <c r="AR49" s="20"/>
      <c r="AS49" s="20"/>
      <c r="AT49" s="20"/>
      <c r="AU49" s="20"/>
      <c r="AV49" s="20"/>
      <c r="AW49" s="20"/>
      <c r="AX49" s="20"/>
      <c r="AY49" s="20"/>
      <c r="AZ49" s="20"/>
      <c r="BA49" s="78"/>
      <c r="BB49" s="78"/>
      <c r="BC49" s="21"/>
      <c r="BD49" s="21"/>
      <c r="BE49" s="21"/>
      <c r="BF49" s="21"/>
      <c r="BG49" s="21"/>
      <c r="BH49" s="21"/>
      <c r="BI49" s="21"/>
      <c r="BJ49" s="21"/>
      <c r="BK49" s="21"/>
      <c r="BL49" s="21"/>
      <c r="BM49" s="21"/>
      <c r="BN49" s="21"/>
      <c r="BO49" s="21"/>
      <c r="BP49" s="21"/>
      <c r="BQ49" s="21"/>
      <c r="BR49" s="21"/>
      <c r="BS49" s="21"/>
      <c r="BT49" s="21"/>
      <c r="BU49" s="21"/>
      <c r="BV49" s="21"/>
      <c r="BW49" s="21"/>
      <c r="CA49" s="2611"/>
      <c r="CB49" s="2612"/>
    </row>
    <row r="50" spans="2:80" s="89" customFormat="1" ht="7.5" customHeight="1">
      <c r="B50" s="2569" t="s">
        <v>336</v>
      </c>
      <c r="C50" s="2569"/>
      <c r="D50" s="2569"/>
      <c r="E50" s="2569"/>
      <c r="F50" s="2569"/>
      <c r="G50" s="2569"/>
      <c r="H50" s="2569"/>
      <c r="I50" s="2569"/>
      <c r="J50" s="2569"/>
      <c r="K50" s="2569"/>
      <c r="L50" s="2569"/>
      <c r="M50" s="2569"/>
      <c r="N50" s="2569"/>
      <c r="O50" s="2569"/>
      <c r="P50" s="2569"/>
      <c r="Q50" s="2569"/>
      <c r="R50" s="2569"/>
      <c r="S50" s="2569"/>
      <c r="T50" s="2569"/>
      <c r="U50" s="2569"/>
      <c r="V50" s="2569"/>
      <c r="W50" s="2569"/>
      <c r="X50" s="2569"/>
      <c r="Y50" s="2569"/>
      <c r="Z50" s="2569"/>
      <c r="AA50" s="2569"/>
      <c r="AB50" s="2569"/>
    </row>
    <row r="51" spans="2:80" s="89" customFormat="1" ht="7.5" customHeight="1" thickBot="1">
      <c r="B51" s="2569"/>
      <c r="C51" s="2569"/>
      <c r="D51" s="2569"/>
      <c r="E51" s="2569"/>
      <c r="F51" s="2569"/>
      <c r="G51" s="2569"/>
      <c r="H51" s="2569"/>
      <c r="I51" s="2569"/>
      <c r="J51" s="2569"/>
      <c r="K51" s="2569"/>
      <c r="L51" s="2569"/>
      <c r="M51" s="2569"/>
      <c r="N51" s="2569"/>
      <c r="O51" s="2569"/>
      <c r="P51" s="2569"/>
      <c r="Q51" s="2569"/>
      <c r="R51" s="2569"/>
      <c r="S51" s="2569"/>
      <c r="T51" s="2569"/>
      <c r="U51" s="2569"/>
      <c r="V51" s="2569"/>
      <c r="W51" s="2569"/>
      <c r="X51" s="2569"/>
      <c r="Y51" s="2569"/>
      <c r="Z51" s="2569"/>
      <c r="AA51" s="2569"/>
      <c r="AB51" s="2569"/>
    </row>
    <row r="52" spans="2:80" s="89" customFormat="1" ht="9" customHeight="1">
      <c r="C52" s="22"/>
      <c r="D52" s="2525" t="s">
        <v>166</v>
      </c>
      <c r="E52" s="2525"/>
      <c r="F52" s="2525"/>
      <c r="G52" s="2525"/>
      <c r="H52" s="2525"/>
      <c r="I52" s="2525"/>
      <c r="J52" s="2525"/>
      <c r="K52" s="2525"/>
      <c r="L52" s="2525"/>
      <c r="M52" s="2525"/>
      <c r="N52" s="2525"/>
      <c r="O52" s="2525"/>
      <c r="P52" s="2525"/>
      <c r="Q52" s="2525"/>
      <c r="R52" s="2525"/>
      <c r="S52" s="2525"/>
      <c r="T52" s="2525"/>
      <c r="U52" s="2525"/>
      <c r="V52" s="2525"/>
      <c r="W52" s="2525"/>
      <c r="X52" s="2525"/>
      <c r="Y52" s="2525"/>
      <c r="Z52" s="2525"/>
      <c r="AA52" s="2525"/>
      <c r="AB52" s="2525"/>
      <c r="AC52" s="2525"/>
      <c r="AD52" s="2525"/>
      <c r="AE52" s="2525"/>
      <c r="AF52" s="2525"/>
      <c r="AG52" s="2525"/>
      <c r="AH52" s="2525"/>
      <c r="AI52" s="2525"/>
      <c r="AJ52" s="2525"/>
      <c r="AK52" s="2525"/>
      <c r="AL52" s="2525"/>
      <c r="AM52" s="2525"/>
      <c r="AN52" s="2525"/>
      <c r="AO52" s="2525"/>
      <c r="AP52" s="2525"/>
      <c r="AQ52" s="101"/>
      <c r="AR52" s="2575">
        <v>3000000</v>
      </c>
      <c r="AS52" s="2576"/>
      <c r="AT52" s="2576"/>
      <c r="AU52" s="2576"/>
      <c r="AV52" s="2576"/>
      <c r="AW52" s="2576"/>
      <c r="AX52" s="2576"/>
      <c r="AY52" s="2576"/>
      <c r="AZ52" s="2576"/>
      <c r="BA52" s="2576"/>
      <c r="BB52" s="2576"/>
      <c r="BC52" s="2576"/>
      <c r="BD52" s="2576"/>
      <c r="BE52" s="2525" t="s">
        <v>151</v>
      </c>
      <c r="BF52" s="2579"/>
      <c r="BG52" s="2582" t="s">
        <v>337</v>
      </c>
      <c r="BH52" s="2583"/>
      <c r="BI52" s="2583"/>
      <c r="BJ52" s="81"/>
      <c r="BK52" s="81"/>
      <c r="BL52" s="81"/>
      <c r="BM52" s="81"/>
      <c r="BN52" s="81"/>
      <c r="BO52" s="81"/>
      <c r="BR52" s="81"/>
      <c r="BS52" s="81"/>
      <c r="BT52" s="81"/>
      <c r="BU52" s="81"/>
      <c r="BV52" s="81"/>
      <c r="BW52" s="81"/>
    </row>
    <row r="53" spans="2:80" s="89" customFormat="1" ht="9" customHeight="1" thickBot="1">
      <c r="C53" s="23"/>
      <c r="D53" s="2580"/>
      <c r="E53" s="2580"/>
      <c r="F53" s="2580"/>
      <c r="G53" s="2580"/>
      <c r="H53" s="2580"/>
      <c r="I53" s="2580"/>
      <c r="J53" s="2580"/>
      <c r="K53" s="2580"/>
      <c r="L53" s="2580"/>
      <c r="M53" s="2580"/>
      <c r="N53" s="2580"/>
      <c r="O53" s="2580"/>
      <c r="P53" s="2580"/>
      <c r="Q53" s="2580"/>
      <c r="R53" s="2580"/>
      <c r="S53" s="2580"/>
      <c r="T53" s="2580"/>
      <c r="U53" s="2580"/>
      <c r="V53" s="2580"/>
      <c r="W53" s="2580"/>
      <c r="X53" s="2580"/>
      <c r="Y53" s="2580"/>
      <c r="Z53" s="2580"/>
      <c r="AA53" s="2580"/>
      <c r="AB53" s="2580"/>
      <c r="AC53" s="2580"/>
      <c r="AD53" s="2580"/>
      <c r="AE53" s="2580"/>
      <c r="AF53" s="2580"/>
      <c r="AG53" s="2580"/>
      <c r="AH53" s="2580"/>
      <c r="AI53" s="2580"/>
      <c r="AJ53" s="2580"/>
      <c r="AK53" s="2580"/>
      <c r="AL53" s="2580"/>
      <c r="AM53" s="2580"/>
      <c r="AN53" s="2580"/>
      <c r="AO53" s="2580"/>
      <c r="AP53" s="2580"/>
      <c r="AQ53" s="102"/>
      <c r="AR53" s="2577"/>
      <c r="AS53" s="2578"/>
      <c r="AT53" s="2578"/>
      <c r="AU53" s="2578"/>
      <c r="AV53" s="2578"/>
      <c r="AW53" s="2578"/>
      <c r="AX53" s="2578"/>
      <c r="AY53" s="2578"/>
      <c r="AZ53" s="2578"/>
      <c r="BA53" s="2578"/>
      <c r="BB53" s="2578"/>
      <c r="BC53" s="2578"/>
      <c r="BD53" s="2578"/>
      <c r="BE53" s="2580"/>
      <c r="BF53" s="2581"/>
      <c r="BG53" s="2582"/>
      <c r="BH53" s="2583"/>
      <c r="BI53" s="2583"/>
      <c r="BJ53" s="81"/>
      <c r="BK53" s="81"/>
      <c r="BL53" s="81"/>
      <c r="BM53" s="81"/>
      <c r="BN53" s="81"/>
      <c r="BO53" s="81"/>
      <c r="BR53" s="81"/>
      <c r="BS53" s="81"/>
      <c r="BT53" s="81"/>
      <c r="BU53" s="81"/>
      <c r="BV53" s="81"/>
      <c r="BW53" s="81"/>
    </row>
    <row r="54" spans="2:80" s="89" customFormat="1" ht="9" customHeight="1">
      <c r="D54" s="78"/>
      <c r="E54" s="78"/>
      <c r="F54" s="78"/>
      <c r="G54" s="78"/>
      <c r="H54" s="78"/>
      <c r="I54" s="78"/>
      <c r="J54" s="78"/>
      <c r="K54" s="78"/>
      <c r="L54" s="78"/>
      <c r="M54" s="78"/>
      <c r="N54" s="78"/>
      <c r="O54" s="78"/>
      <c r="P54" s="78"/>
      <c r="Q54" s="78"/>
      <c r="R54" s="78"/>
      <c r="S54" s="78"/>
      <c r="T54" s="78"/>
      <c r="U54" s="78"/>
      <c r="V54" s="78"/>
      <c r="W54" s="78"/>
      <c r="X54" s="77"/>
      <c r="Y54" s="77"/>
      <c r="Z54" s="77"/>
      <c r="AA54" s="77"/>
      <c r="AB54" s="77"/>
      <c r="AC54" s="77"/>
      <c r="AD54" s="77"/>
      <c r="AE54" s="77"/>
      <c r="AF54" s="77"/>
      <c r="AG54" s="77"/>
      <c r="AH54" s="77"/>
      <c r="AI54" s="77"/>
      <c r="AJ54" s="77"/>
      <c r="AK54" s="77"/>
      <c r="AL54" s="77"/>
      <c r="AM54" s="77"/>
      <c r="AN54" s="77"/>
      <c r="AO54" s="77"/>
      <c r="AP54" s="77"/>
      <c r="AQ54" s="103"/>
      <c r="AR54" s="82"/>
      <c r="AS54" s="82"/>
      <c r="AT54" s="104"/>
      <c r="AU54" s="104"/>
      <c r="AV54" s="104"/>
      <c r="AW54" s="104"/>
      <c r="AX54" s="104"/>
      <c r="AY54" s="104"/>
      <c r="AZ54" s="104"/>
      <c r="BA54" s="104"/>
      <c r="BB54" s="104"/>
      <c r="BC54" s="104"/>
      <c r="BD54" s="104"/>
      <c r="BE54" s="78"/>
      <c r="BF54" s="78"/>
      <c r="BG54" s="81"/>
      <c r="BH54" s="81"/>
      <c r="BI54" s="81"/>
      <c r="BJ54" s="81"/>
      <c r="BK54" s="81"/>
      <c r="BL54" s="81"/>
      <c r="BM54" s="81"/>
      <c r="BN54" s="81"/>
      <c r="BO54" s="81"/>
      <c r="BR54" s="81"/>
      <c r="BS54" s="81"/>
      <c r="BT54" s="81"/>
      <c r="BU54" s="81"/>
      <c r="BV54" s="81"/>
      <c r="BW54" s="81"/>
    </row>
    <row r="55" spans="2:80" s="89" customFormat="1" ht="6.95" customHeight="1">
      <c r="B55" s="80"/>
      <c r="C55" s="80"/>
      <c r="D55" s="80"/>
      <c r="E55" s="80"/>
      <c r="F55" s="80"/>
      <c r="G55" s="80"/>
      <c r="H55" s="80"/>
      <c r="I55" s="80"/>
      <c r="J55" s="80"/>
      <c r="K55" s="80"/>
      <c r="L55" s="80"/>
      <c r="M55" s="80"/>
      <c r="N55" s="80"/>
      <c r="O55" s="80"/>
      <c r="P55" s="80"/>
      <c r="Q55" s="80"/>
      <c r="R55" s="65"/>
      <c r="S55" s="80"/>
      <c r="T55" s="80"/>
      <c r="U55" s="80"/>
      <c r="V55" s="80"/>
      <c r="W55" s="80"/>
      <c r="X55" s="8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row>
    <row r="56" spans="2:80" s="89" customFormat="1" ht="7.5" customHeight="1">
      <c r="B56" s="2569" t="s">
        <v>338</v>
      </c>
      <c r="C56" s="2569"/>
      <c r="D56" s="2569"/>
      <c r="E56" s="2569"/>
      <c r="F56" s="2569"/>
      <c r="G56" s="2569"/>
      <c r="H56" s="2569"/>
      <c r="I56" s="2569"/>
      <c r="J56" s="2569"/>
      <c r="K56" s="2569"/>
      <c r="L56" s="2569"/>
      <c r="M56" s="2569"/>
      <c r="N56" s="2569"/>
      <c r="O56" s="2569"/>
      <c r="P56" s="2569"/>
      <c r="Q56" s="2569"/>
      <c r="R56" s="2569"/>
      <c r="S56" s="2569"/>
      <c r="T56" s="2569"/>
      <c r="U56" s="2569"/>
      <c r="V56" s="2569"/>
      <c r="W56" s="2569"/>
      <c r="X56" s="2569"/>
      <c r="Y56" s="2569"/>
      <c r="Z56" s="2569"/>
      <c r="AA56" s="2569"/>
      <c r="AB56" s="2569"/>
    </row>
    <row r="57" spans="2:80" s="89" customFormat="1" ht="7.5" customHeight="1" thickBot="1">
      <c r="B57" s="2569"/>
      <c r="C57" s="2569"/>
      <c r="D57" s="2569"/>
      <c r="E57" s="2569"/>
      <c r="F57" s="2569"/>
      <c r="G57" s="2569"/>
      <c r="H57" s="2569"/>
      <c r="I57" s="2569"/>
      <c r="J57" s="2569"/>
      <c r="K57" s="2569"/>
      <c r="L57" s="2569"/>
      <c r="M57" s="2569"/>
      <c r="N57" s="2569"/>
      <c r="O57" s="2569"/>
      <c r="P57" s="2569"/>
      <c r="Q57" s="2569"/>
      <c r="R57" s="2569"/>
      <c r="S57" s="2569"/>
      <c r="T57" s="2569"/>
      <c r="U57" s="2569"/>
      <c r="V57" s="2569"/>
      <c r="W57" s="2569"/>
      <c r="X57" s="2569"/>
      <c r="Y57" s="2569"/>
      <c r="Z57" s="2569"/>
      <c r="AA57" s="2569"/>
      <c r="AB57" s="2569"/>
    </row>
    <row r="58" spans="2:80" s="89" customFormat="1" ht="12.95" customHeight="1" thickTop="1">
      <c r="C58" s="76"/>
      <c r="D58" s="77"/>
      <c r="E58" s="77"/>
      <c r="F58" s="2555" t="s">
        <v>327</v>
      </c>
      <c r="G58" s="2555"/>
      <c r="H58" s="2555"/>
      <c r="I58" s="2555"/>
      <c r="J58" s="2555"/>
      <c r="K58" s="2555"/>
      <c r="L58" s="2555"/>
      <c r="M58" s="2555"/>
      <c r="N58" s="2555"/>
      <c r="O58" s="2555"/>
      <c r="P58" s="2555"/>
      <c r="Q58" s="2555"/>
      <c r="R58" s="2555"/>
      <c r="S58" s="2555"/>
      <c r="T58" s="2555"/>
      <c r="U58" s="2555"/>
      <c r="V58" s="2555"/>
      <c r="W58" s="2555"/>
      <c r="X58" s="2555"/>
      <c r="Y58" s="2555"/>
      <c r="Z58" s="2555"/>
      <c r="AA58" s="2555"/>
      <c r="AB58" s="2555"/>
      <c r="AC58" s="2555"/>
      <c r="AD58" s="2555"/>
      <c r="AE58" s="2555"/>
      <c r="AF58" s="2555"/>
      <c r="AG58" s="2555"/>
      <c r="AH58" s="2555"/>
      <c r="AI58" s="2555"/>
      <c r="AJ58" s="2555"/>
      <c r="AK58" s="2555"/>
      <c r="AL58" s="2555"/>
      <c r="AM58" s="2555"/>
      <c r="AN58" s="2555"/>
      <c r="AO58" s="2555"/>
      <c r="AP58" s="2555"/>
      <c r="AQ58" s="2555"/>
      <c r="AR58" s="105"/>
      <c r="AS58" s="2557">
        <f>CA58</f>
        <v>19417778</v>
      </c>
      <c r="AT58" s="2557"/>
      <c r="AU58" s="2557"/>
      <c r="AV58" s="2557"/>
      <c r="AW58" s="2557"/>
      <c r="AX58" s="2557"/>
      <c r="AY58" s="2557"/>
      <c r="AZ58" s="2557"/>
      <c r="BA58" s="2557"/>
      <c r="BB58" s="2557"/>
      <c r="BC58" s="2557"/>
      <c r="BD58" s="2557"/>
      <c r="BE58" s="2559" t="s">
        <v>335</v>
      </c>
      <c r="BF58" s="2560"/>
      <c r="BG58" s="2563" t="s">
        <v>339</v>
      </c>
      <c r="BH58" s="2564"/>
      <c r="BI58" s="2564"/>
      <c r="BJ58" s="2564"/>
      <c r="BK58" s="17"/>
      <c r="BL58" s="17"/>
      <c r="BM58" s="17"/>
      <c r="BN58" s="17"/>
      <c r="BO58" s="17"/>
      <c r="BP58" s="81"/>
      <c r="BQ58" s="81"/>
      <c r="BR58" s="81"/>
      <c r="BS58" s="17"/>
      <c r="BT58" s="17"/>
      <c r="BU58" s="17"/>
      <c r="BV58" s="17"/>
      <c r="BW58" s="17"/>
      <c r="CA58" s="2565">
        <f>CA48-AR52</f>
        <v>19417778</v>
      </c>
      <c r="CB58" s="2566"/>
    </row>
    <row r="59" spans="2:80" s="89" customFormat="1" ht="12.95" customHeight="1" thickBot="1">
      <c r="C59" s="106"/>
      <c r="D59" s="87"/>
      <c r="E59" s="87"/>
      <c r="F59" s="2556"/>
      <c r="G59" s="2556"/>
      <c r="H59" s="2556"/>
      <c r="I59" s="2556"/>
      <c r="J59" s="2556"/>
      <c r="K59" s="2556"/>
      <c r="L59" s="2556"/>
      <c r="M59" s="2556"/>
      <c r="N59" s="2556"/>
      <c r="O59" s="2556"/>
      <c r="P59" s="2556"/>
      <c r="Q59" s="2556"/>
      <c r="R59" s="2556"/>
      <c r="S59" s="2556"/>
      <c r="T59" s="2556"/>
      <c r="U59" s="2556"/>
      <c r="V59" s="2556"/>
      <c r="W59" s="2556"/>
      <c r="X59" s="2556"/>
      <c r="Y59" s="2556"/>
      <c r="Z59" s="2556"/>
      <c r="AA59" s="2556"/>
      <c r="AB59" s="2556"/>
      <c r="AC59" s="2556"/>
      <c r="AD59" s="2556"/>
      <c r="AE59" s="2556"/>
      <c r="AF59" s="2556"/>
      <c r="AG59" s="2556"/>
      <c r="AH59" s="2556"/>
      <c r="AI59" s="2556"/>
      <c r="AJ59" s="2556"/>
      <c r="AK59" s="2556"/>
      <c r="AL59" s="2556"/>
      <c r="AM59" s="2556"/>
      <c r="AN59" s="2556"/>
      <c r="AO59" s="2556"/>
      <c r="AP59" s="2556"/>
      <c r="AQ59" s="2556"/>
      <c r="AR59" s="107"/>
      <c r="AS59" s="2558"/>
      <c r="AT59" s="2558"/>
      <c r="AU59" s="2558"/>
      <c r="AV59" s="2558"/>
      <c r="AW59" s="2558"/>
      <c r="AX59" s="2558"/>
      <c r="AY59" s="2558"/>
      <c r="AZ59" s="2558"/>
      <c r="BA59" s="2558"/>
      <c r="BB59" s="2558"/>
      <c r="BC59" s="2558"/>
      <c r="BD59" s="2558"/>
      <c r="BE59" s="2561"/>
      <c r="BF59" s="2562"/>
      <c r="BG59" s="2563"/>
      <c r="BH59" s="2564"/>
      <c r="BI59" s="2564"/>
      <c r="BJ59" s="2564"/>
      <c r="BK59" s="18"/>
      <c r="BL59" s="18"/>
      <c r="BM59" s="18"/>
      <c r="BN59" s="18"/>
      <c r="BO59" s="18"/>
      <c r="BP59" s="81"/>
      <c r="BQ59" s="81"/>
      <c r="BR59" s="81"/>
      <c r="BS59" s="18"/>
      <c r="BT59" s="18"/>
      <c r="BU59" s="18"/>
      <c r="BV59" s="18"/>
      <c r="BW59" s="18"/>
      <c r="CA59" s="2567"/>
      <c r="CB59" s="2568"/>
    </row>
    <row r="60" spans="2:80" s="89" customFormat="1" ht="12.95" customHeight="1">
      <c r="C60" s="108"/>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10"/>
      <c r="AS60" s="111"/>
      <c r="AT60" s="111"/>
      <c r="AU60" s="111"/>
      <c r="AV60" s="111"/>
      <c r="AW60" s="111"/>
      <c r="AX60" s="111"/>
      <c r="AY60" s="111"/>
      <c r="AZ60" s="111"/>
      <c r="BA60" s="111"/>
      <c r="BB60" s="111"/>
      <c r="BC60" s="111"/>
      <c r="BD60" s="111"/>
      <c r="BE60" s="112"/>
      <c r="BF60" s="112"/>
      <c r="BG60" s="74"/>
      <c r="BH60" s="74"/>
      <c r="BI60" s="74"/>
      <c r="BJ60" s="74"/>
      <c r="BK60" s="18"/>
      <c r="BL60" s="18"/>
      <c r="BM60" s="18"/>
      <c r="BN60" s="18"/>
      <c r="BO60" s="18"/>
      <c r="BP60" s="81"/>
      <c r="BQ60" s="81"/>
      <c r="BR60" s="81"/>
      <c r="BS60" s="18"/>
      <c r="BT60" s="18"/>
      <c r="BU60" s="18"/>
      <c r="BV60" s="18"/>
      <c r="BW60" s="18"/>
      <c r="CA60" s="113"/>
      <c r="CB60" s="113"/>
    </row>
    <row r="61" spans="2:80" s="89" customFormat="1" ht="7.5" customHeight="1" thickBot="1">
      <c r="B61" s="2570" t="s">
        <v>351</v>
      </c>
      <c r="C61" s="2570"/>
      <c r="D61" s="2570"/>
      <c r="E61" s="2570"/>
      <c r="F61" s="2570"/>
      <c r="G61" s="2570"/>
      <c r="H61" s="2570"/>
      <c r="I61" s="2570"/>
      <c r="J61" s="2570"/>
      <c r="K61" s="2570"/>
      <c r="L61" s="2570"/>
      <c r="M61" s="2570"/>
      <c r="N61" s="2570"/>
      <c r="O61" s="2570"/>
      <c r="P61" s="2570"/>
      <c r="Q61" s="2570"/>
      <c r="R61" s="2570"/>
      <c r="S61" s="2570"/>
      <c r="T61" s="2570"/>
      <c r="U61" s="2570"/>
      <c r="V61" s="2570"/>
      <c r="W61" s="2570"/>
      <c r="X61" s="2570"/>
      <c r="Y61" s="2570"/>
      <c r="Z61" s="2570"/>
      <c r="AA61" s="2570"/>
      <c r="AB61" s="2570"/>
    </row>
    <row r="62" spans="2:80" s="89" customFormat="1" ht="7.5" customHeight="1" thickTop="1">
      <c r="B62" s="2570"/>
      <c r="C62" s="2570"/>
      <c r="D62" s="2570"/>
      <c r="E62" s="2570"/>
      <c r="F62" s="2570"/>
      <c r="G62" s="2570"/>
      <c r="H62" s="2570"/>
      <c r="I62" s="2570"/>
      <c r="J62" s="2570"/>
      <c r="K62" s="2570"/>
      <c r="L62" s="2570"/>
      <c r="M62" s="2570"/>
      <c r="N62" s="2570"/>
      <c r="O62" s="2570"/>
      <c r="P62" s="2570"/>
      <c r="Q62" s="2570"/>
      <c r="R62" s="2570"/>
      <c r="S62" s="2570"/>
      <c r="T62" s="2570"/>
      <c r="U62" s="2570"/>
      <c r="V62" s="2570"/>
      <c r="W62" s="2570"/>
      <c r="X62" s="2570"/>
      <c r="Y62" s="2570"/>
      <c r="Z62" s="2570"/>
      <c r="AA62" s="2570"/>
      <c r="AB62" s="2570"/>
      <c r="CA62" s="2565">
        <f>AR64</f>
        <v>10000000</v>
      </c>
      <c r="CB62" s="2566"/>
    </row>
    <row r="63" spans="2:80" s="89" customFormat="1" ht="7.5" customHeight="1" thickBot="1">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CA63" s="2567"/>
      <c r="CB63" s="2568"/>
    </row>
    <row r="64" spans="2:80" s="89" customFormat="1" ht="9" customHeight="1" thickTop="1">
      <c r="B64" s="114"/>
      <c r="C64" s="22"/>
      <c r="D64" s="2573" t="s">
        <v>356</v>
      </c>
      <c r="E64" s="2573"/>
      <c r="F64" s="2573"/>
      <c r="G64" s="2573"/>
      <c r="H64" s="2573"/>
      <c r="I64" s="2573"/>
      <c r="J64" s="2573"/>
      <c r="K64" s="2573"/>
      <c r="L64" s="2573"/>
      <c r="M64" s="2573"/>
      <c r="N64" s="2573"/>
      <c r="O64" s="2573"/>
      <c r="P64" s="2573"/>
      <c r="Q64" s="2573"/>
      <c r="R64" s="2573"/>
      <c r="S64" s="2573"/>
      <c r="T64" s="2573"/>
      <c r="U64" s="2573"/>
      <c r="V64" s="2573"/>
      <c r="W64" s="2573"/>
      <c r="X64" s="2573"/>
      <c r="Y64" s="2573"/>
      <c r="Z64" s="2573"/>
      <c r="AA64" s="2573"/>
      <c r="AB64" s="2573"/>
      <c r="AC64" s="2573"/>
      <c r="AD64" s="2573"/>
      <c r="AE64" s="2573"/>
      <c r="AF64" s="2573"/>
      <c r="AG64" s="2573"/>
      <c r="AH64" s="2573"/>
      <c r="AI64" s="2573"/>
      <c r="AJ64" s="2573"/>
      <c r="AK64" s="2573"/>
      <c r="AL64" s="2573"/>
      <c r="AM64" s="2573"/>
      <c r="AN64" s="2573"/>
      <c r="AO64" s="2573"/>
      <c r="AP64" s="2573"/>
      <c r="AQ64" s="101"/>
      <c r="AR64" s="2575">
        <v>10000000</v>
      </c>
      <c r="AS64" s="2576"/>
      <c r="AT64" s="2576"/>
      <c r="AU64" s="2576"/>
      <c r="AV64" s="2576"/>
      <c r="AW64" s="2576"/>
      <c r="AX64" s="2576"/>
      <c r="AY64" s="2576"/>
      <c r="AZ64" s="2576"/>
      <c r="BA64" s="2576"/>
      <c r="BB64" s="2576"/>
      <c r="BC64" s="2576"/>
      <c r="BD64" s="2576"/>
      <c r="BE64" s="2525" t="s">
        <v>151</v>
      </c>
      <c r="BF64" s="2579"/>
      <c r="BG64" s="2582" t="s">
        <v>354</v>
      </c>
      <c r="BH64" s="2583"/>
      <c r="BI64" s="2583"/>
    </row>
    <row r="65" spans="2:99" s="89" customFormat="1" ht="9" customHeight="1" thickBot="1">
      <c r="B65" s="114"/>
      <c r="C65" s="23"/>
      <c r="D65" s="2574"/>
      <c r="E65" s="2574"/>
      <c r="F65" s="2574"/>
      <c r="G65" s="2574"/>
      <c r="H65" s="2574"/>
      <c r="I65" s="2574"/>
      <c r="J65" s="2574"/>
      <c r="K65" s="2574"/>
      <c r="L65" s="2574"/>
      <c r="M65" s="2574"/>
      <c r="N65" s="2574"/>
      <c r="O65" s="2574"/>
      <c r="P65" s="2574"/>
      <c r="Q65" s="2574"/>
      <c r="R65" s="2574"/>
      <c r="S65" s="2574"/>
      <c r="T65" s="2574"/>
      <c r="U65" s="2574"/>
      <c r="V65" s="2574"/>
      <c r="W65" s="2574"/>
      <c r="X65" s="2574"/>
      <c r="Y65" s="2574"/>
      <c r="Z65" s="2574"/>
      <c r="AA65" s="2574"/>
      <c r="AB65" s="2574"/>
      <c r="AC65" s="2574"/>
      <c r="AD65" s="2574"/>
      <c r="AE65" s="2574"/>
      <c r="AF65" s="2574"/>
      <c r="AG65" s="2574"/>
      <c r="AH65" s="2574"/>
      <c r="AI65" s="2574"/>
      <c r="AJ65" s="2574"/>
      <c r="AK65" s="2574"/>
      <c r="AL65" s="2574"/>
      <c r="AM65" s="2574"/>
      <c r="AN65" s="2574"/>
      <c r="AO65" s="2574"/>
      <c r="AP65" s="2574"/>
      <c r="AQ65" s="102"/>
      <c r="AR65" s="2577"/>
      <c r="AS65" s="2578"/>
      <c r="AT65" s="2578"/>
      <c r="AU65" s="2578"/>
      <c r="AV65" s="2578"/>
      <c r="AW65" s="2578"/>
      <c r="AX65" s="2578"/>
      <c r="AY65" s="2578"/>
      <c r="AZ65" s="2578"/>
      <c r="BA65" s="2578"/>
      <c r="BB65" s="2578"/>
      <c r="BC65" s="2578"/>
      <c r="BD65" s="2578"/>
      <c r="BE65" s="2580"/>
      <c r="BF65" s="2581"/>
      <c r="BG65" s="2582"/>
      <c r="BH65" s="2583"/>
      <c r="BI65" s="2583"/>
    </row>
    <row r="66" spans="2:99" s="89" customFormat="1" ht="7.5" customHeight="1">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row>
    <row r="67" spans="2:99" s="89" customFormat="1" ht="7.5" customHeight="1" thickBot="1">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row>
    <row r="68" spans="2:99" s="89" customFormat="1" ht="12.95" customHeight="1" thickTop="1">
      <c r="C68" s="76"/>
      <c r="D68" s="77"/>
      <c r="E68" s="77"/>
      <c r="F68" s="2571" t="s">
        <v>353</v>
      </c>
      <c r="G68" s="2571"/>
      <c r="H68" s="2571"/>
      <c r="I68" s="2571"/>
      <c r="J68" s="2571"/>
      <c r="K68" s="2571"/>
      <c r="L68" s="2571"/>
      <c r="M68" s="2571"/>
      <c r="N68" s="2571"/>
      <c r="O68" s="2571"/>
      <c r="P68" s="2571"/>
      <c r="Q68" s="2571"/>
      <c r="R68" s="2571"/>
      <c r="S68" s="2571"/>
      <c r="T68" s="2571"/>
      <c r="U68" s="2571"/>
      <c r="V68" s="2571"/>
      <c r="W68" s="2571"/>
      <c r="X68" s="2571"/>
      <c r="Y68" s="2571"/>
      <c r="Z68" s="2571"/>
      <c r="AA68" s="2571"/>
      <c r="AB68" s="2571"/>
      <c r="AC68" s="2571"/>
      <c r="AD68" s="2571"/>
      <c r="AE68" s="2571"/>
      <c r="AF68" s="2571"/>
      <c r="AG68" s="2571"/>
      <c r="AH68" s="2571"/>
      <c r="AI68" s="2571"/>
      <c r="AJ68" s="2571"/>
      <c r="AK68" s="2571"/>
      <c r="AL68" s="2571"/>
      <c r="AM68" s="2571"/>
      <c r="AN68" s="2571"/>
      <c r="AO68" s="2571"/>
      <c r="AP68" s="2571"/>
      <c r="AQ68" s="2571"/>
      <c r="AR68" s="105"/>
      <c r="AS68" s="2557">
        <f>CA68</f>
        <v>9417778</v>
      </c>
      <c r="AT68" s="2557"/>
      <c r="AU68" s="2557"/>
      <c r="AV68" s="2557"/>
      <c r="AW68" s="2557"/>
      <c r="AX68" s="2557"/>
      <c r="AY68" s="2557"/>
      <c r="AZ68" s="2557"/>
      <c r="BA68" s="2557"/>
      <c r="BB68" s="2557"/>
      <c r="BC68" s="2557"/>
      <c r="BD68" s="2557"/>
      <c r="BE68" s="2559" t="s">
        <v>335</v>
      </c>
      <c r="BF68" s="2560"/>
      <c r="BG68" s="2563" t="s">
        <v>355</v>
      </c>
      <c r="BH68" s="2564"/>
      <c r="BI68" s="2564"/>
      <c r="BJ68" s="2564"/>
      <c r="BK68" s="17"/>
      <c r="BL68" s="17"/>
      <c r="BM68" s="17"/>
      <c r="BN68" s="17"/>
      <c r="BO68" s="17"/>
      <c r="BP68" s="81"/>
      <c r="BQ68" s="81"/>
      <c r="BR68" s="81"/>
      <c r="BS68" s="17"/>
      <c r="BT68" s="17"/>
      <c r="BU68" s="17"/>
      <c r="BV68" s="17"/>
      <c r="BW68" s="17"/>
      <c r="CA68" s="2565">
        <f>AS58-AR64</f>
        <v>9417778</v>
      </c>
      <c r="CB68" s="2566"/>
    </row>
    <row r="69" spans="2:99" s="89" customFormat="1" ht="12.95" customHeight="1" thickBot="1">
      <c r="C69" s="106"/>
      <c r="D69" s="87"/>
      <c r="E69" s="87"/>
      <c r="F69" s="2572"/>
      <c r="G69" s="2572"/>
      <c r="H69" s="2572"/>
      <c r="I69" s="2572"/>
      <c r="J69" s="2572"/>
      <c r="K69" s="2572"/>
      <c r="L69" s="2572"/>
      <c r="M69" s="2572"/>
      <c r="N69" s="2572"/>
      <c r="O69" s="2572"/>
      <c r="P69" s="2572"/>
      <c r="Q69" s="2572"/>
      <c r="R69" s="2572"/>
      <c r="S69" s="2572"/>
      <c r="T69" s="2572"/>
      <c r="U69" s="2572"/>
      <c r="V69" s="2572"/>
      <c r="W69" s="2572"/>
      <c r="X69" s="2572"/>
      <c r="Y69" s="2572"/>
      <c r="Z69" s="2572"/>
      <c r="AA69" s="2572"/>
      <c r="AB69" s="2572"/>
      <c r="AC69" s="2572"/>
      <c r="AD69" s="2572"/>
      <c r="AE69" s="2572"/>
      <c r="AF69" s="2572"/>
      <c r="AG69" s="2572"/>
      <c r="AH69" s="2572"/>
      <c r="AI69" s="2572"/>
      <c r="AJ69" s="2572"/>
      <c r="AK69" s="2572"/>
      <c r="AL69" s="2572"/>
      <c r="AM69" s="2572"/>
      <c r="AN69" s="2572"/>
      <c r="AO69" s="2572"/>
      <c r="AP69" s="2572"/>
      <c r="AQ69" s="2572"/>
      <c r="AR69" s="107"/>
      <c r="AS69" s="2558"/>
      <c r="AT69" s="2558"/>
      <c r="AU69" s="2558"/>
      <c r="AV69" s="2558"/>
      <c r="AW69" s="2558"/>
      <c r="AX69" s="2558"/>
      <c r="AY69" s="2558"/>
      <c r="AZ69" s="2558"/>
      <c r="BA69" s="2558"/>
      <c r="BB69" s="2558"/>
      <c r="BC69" s="2558"/>
      <c r="BD69" s="2558"/>
      <c r="BE69" s="2561"/>
      <c r="BF69" s="2562"/>
      <c r="BG69" s="2563"/>
      <c r="BH69" s="2564"/>
      <c r="BI69" s="2564"/>
      <c r="BJ69" s="2564"/>
      <c r="BK69" s="18"/>
      <c r="BL69" s="18"/>
      <c r="BM69" s="18"/>
      <c r="BN69" s="18"/>
      <c r="BO69" s="18"/>
      <c r="BP69" s="81"/>
      <c r="BQ69" s="81"/>
      <c r="BR69" s="81"/>
      <c r="BS69" s="18"/>
      <c r="BT69" s="18"/>
      <c r="BU69" s="18"/>
      <c r="BV69" s="18"/>
      <c r="BW69" s="18"/>
      <c r="CA69" s="2567"/>
      <c r="CB69" s="2568"/>
    </row>
    <row r="70" spans="2:99" s="89" customFormat="1" ht="15" customHeight="1">
      <c r="B70" s="24"/>
      <c r="C70" s="24"/>
      <c r="D70" s="24"/>
      <c r="E70" s="24"/>
      <c r="F70" s="24"/>
      <c r="G70" s="24"/>
      <c r="H70" s="24"/>
      <c r="I70" s="24"/>
      <c r="J70" s="24"/>
      <c r="K70" s="24"/>
      <c r="L70" s="24"/>
      <c r="M70" s="24"/>
      <c r="N70" s="24"/>
      <c r="O70" s="24"/>
      <c r="P70" s="24"/>
      <c r="Q70" s="24"/>
      <c r="R70" s="24"/>
      <c r="S70" s="24"/>
      <c r="T70" s="24"/>
      <c r="U70" s="24"/>
      <c r="V70" s="24"/>
      <c r="W70" s="24"/>
      <c r="X70" s="24"/>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c r="BT70" s="90"/>
      <c r="BU70" s="90"/>
      <c r="BV70" s="90"/>
      <c r="BW70" s="90"/>
    </row>
    <row r="71" spans="2:99" s="89" customFormat="1" ht="7.5" customHeight="1">
      <c r="B71" s="2569" t="s">
        <v>167</v>
      </c>
      <c r="C71" s="2569"/>
      <c r="D71" s="2569"/>
      <c r="E71" s="2569"/>
      <c r="F71" s="2569"/>
      <c r="G71" s="2569"/>
      <c r="H71" s="2569"/>
      <c r="I71" s="2569"/>
      <c r="J71" s="2569"/>
      <c r="K71" s="2569"/>
      <c r="L71" s="2569"/>
      <c r="M71" s="2569"/>
      <c r="N71" s="2569"/>
      <c r="O71" s="2569"/>
      <c r="P71" s="2569"/>
      <c r="Q71" s="2569"/>
      <c r="R71" s="2569"/>
      <c r="S71" s="2569"/>
      <c r="T71" s="2569"/>
      <c r="U71" s="2569"/>
      <c r="V71" s="2569"/>
      <c r="W71" s="2569"/>
      <c r="X71" s="2569"/>
      <c r="Y71" s="2569"/>
      <c r="Z71" s="2569"/>
      <c r="AA71" s="2569"/>
      <c r="AB71" s="2569"/>
    </row>
    <row r="72" spans="2:99" s="89" customFormat="1" ht="7.5" customHeight="1" thickBot="1">
      <c r="B72" s="2569"/>
      <c r="C72" s="2569"/>
      <c r="D72" s="2569"/>
      <c r="E72" s="2569"/>
      <c r="F72" s="2569"/>
      <c r="G72" s="2569"/>
      <c r="H72" s="2569"/>
      <c r="I72" s="2569"/>
      <c r="J72" s="2569"/>
      <c r="K72" s="2569"/>
      <c r="L72" s="2569"/>
      <c r="M72" s="2569"/>
      <c r="N72" s="2569"/>
      <c r="O72" s="2569"/>
      <c r="P72" s="2569"/>
      <c r="Q72" s="2569"/>
      <c r="R72" s="2569"/>
      <c r="S72" s="2569"/>
      <c r="T72" s="2569"/>
      <c r="U72" s="2569"/>
      <c r="V72" s="2569"/>
      <c r="W72" s="2569"/>
      <c r="X72" s="2569"/>
      <c r="Y72" s="2569"/>
      <c r="Z72" s="2569"/>
      <c r="AA72" s="2569"/>
      <c r="AB72" s="2569"/>
    </row>
    <row r="73" spans="2:99" s="89" customFormat="1" ht="9" customHeight="1">
      <c r="C73" s="2524" t="s">
        <v>168</v>
      </c>
      <c r="D73" s="2525"/>
      <c r="E73" s="2525"/>
      <c r="F73" s="2525"/>
      <c r="G73" s="2525"/>
      <c r="H73" s="2525"/>
      <c r="I73" s="2525"/>
      <c r="J73" s="2525"/>
      <c r="K73" s="2525"/>
      <c r="L73" s="2525"/>
      <c r="M73" s="2525"/>
      <c r="N73" s="2525"/>
      <c r="O73" s="2526"/>
      <c r="P73" s="2530" t="s">
        <v>169</v>
      </c>
      <c r="Q73" s="2525"/>
      <c r="R73" s="2525"/>
      <c r="S73" s="2525"/>
      <c r="T73" s="2525"/>
      <c r="U73" s="2525"/>
      <c r="V73" s="2525"/>
      <c r="W73" s="2525"/>
      <c r="X73" s="2525"/>
      <c r="Y73" s="2525"/>
      <c r="Z73" s="2525"/>
      <c r="AA73" s="2532" t="s">
        <v>352</v>
      </c>
      <c r="AB73" s="2533"/>
      <c r="AC73" s="2533"/>
      <c r="AD73" s="2533"/>
      <c r="AE73" s="2533"/>
      <c r="AF73" s="2533"/>
      <c r="AG73" s="2533"/>
      <c r="AH73" s="2533"/>
      <c r="AI73" s="2533"/>
      <c r="AJ73" s="2533"/>
      <c r="AK73" s="2533"/>
      <c r="AL73" s="2533"/>
      <c r="AM73" s="2533"/>
      <c r="AN73" s="2533"/>
      <c r="AO73" s="2533"/>
      <c r="AP73" s="2533"/>
      <c r="AQ73" s="2533"/>
      <c r="AR73" s="2533"/>
      <c r="AS73" s="2533"/>
      <c r="AT73" s="2533"/>
      <c r="AU73" s="2533"/>
      <c r="AV73" s="2533"/>
      <c r="AW73" s="2533"/>
      <c r="AX73" s="2533"/>
      <c r="AY73" s="2533"/>
      <c r="AZ73" s="2536" t="str">
        <f>CA73</f>
        <v>申請額を減額してください</v>
      </c>
      <c r="BA73" s="2536"/>
      <c r="BB73" s="2536"/>
      <c r="BC73" s="2536"/>
      <c r="BD73" s="2536"/>
      <c r="BE73" s="2536"/>
      <c r="BF73" s="2536"/>
      <c r="BG73" s="2536"/>
      <c r="BH73" s="2536"/>
      <c r="BI73" s="2536"/>
      <c r="BJ73" s="2536"/>
      <c r="BK73" s="2536"/>
      <c r="BL73" s="2536"/>
      <c r="BM73" s="2536"/>
      <c r="BN73" s="2536"/>
      <c r="BO73" s="2536"/>
      <c r="BP73" s="2536"/>
      <c r="BQ73" s="2536"/>
      <c r="BR73" s="2536"/>
      <c r="BS73" s="2536"/>
      <c r="BT73" s="2537"/>
      <c r="BU73" s="70"/>
      <c r="BV73" s="70"/>
      <c r="BW73" s="70"/>
      <c r="CA73" s="25" t="str">
        <f>IF(Q77="","補助額を選択してください",IF(CA75=0,"入力が不足しています",IF(BI75=0,"入力が不足しています",IF(CA75&lt;50,"申請可能額を下回っています",IF(CA75&gt;=BI75,"ＯＫ","申請額を減額してください")))))</f>
        <v>申請額を減額してください</v>
      </c>
      <c r="CB73" s="25"/>
      <c r="CC73" s="25"/>
      <c r="CD73" s="25"/>
      <c r="CE73" s="25"/>
      <c r="CF73" s="25"/>
      <c r="CG73" s="25"/>
      <c r="CH73" s="25"/>
      <c r="CI73" s="25"/>
      <c r="CJ73" s="25"/>
      <c r="CK73" s="25"/>
      <c r="CL73" s="25"/>
      <c r="CM73" s="25"/>
      <c r="CN73" s="25"/>
      <c r="CO73" s="25"/>
      <c r="CP73" s="25"/>
      <c r="CQ73" s="25"/>
      <c r="CR73" s="25"/>
      <c r="CS73" s="25"/>
      <c r="CT73" s="25"/>
      <c r="CU73" s="26"/>
    </row>
    <row r="74" spans="2:99" s="89" customFormat="1" ht="9" customHeight="1">
      <c r="C74" s="2527"/>
      <c r="D74" s="2528"/>
      <c r="E74" s="2528"/>
      <c r="F74" s="2528"/>
      <c r="G74" s="2528"/>
      <c r="H74" s="2528"/>
      <c r="I74" s="2528"/>
      <c r="J74" s="2528"/>
      <c r="K74" s="2528"/>
      <c r="L74" s="2528"/>
      <c r="M74" s="2528"/>
      <c r="N74" s="2528"/>
      <c r="O74" s="2529"/>
      <c r="P74" s="2531"/>
      <c r="Q74" s="2528"/>
      <c r="R74" s="2528"/>
      <c r="S74" s="2528"/>
      <c r="T74" s="2528"/>
      <c r="U74" s="2528"/>
      <c r="V74" s="2528"/>
      <c r="W74" s="2528"/>
      <c r="X74" s="2528"/>
      <c r="Y74" s="2528"/>
      <c r="Z74" s="2528"/>
      <c r="AA74" s="2534"/>
      <c r="AB74" s="2535"/>
      <c r="AC74" s="2535"/>
      <c r="AD74" s="2535"/>
      <c r="AE74" s="2535"/>
      <c r="AF74" s="2535"/>
      <c r="AG74" s="2535"/>
      <c r="AH74" s="2535"/>
      <c r="AI74" s="2535"/>
      <c r="AJ74" s="2535"/>
      <c r="AK74" s="2535"/>
      <c r="AL74" s="2535"/>
      <c r="AM74" s="2535"/>
      <c r="AN74" s="2535"/>
      <c r="AO74" s="2535"/>
      <c r="AP74" s="2535"/>
      <c r="AQ74" s="2535"/>
      <c r="AR74" s="2535"/>
      <c r="AS74" s="2535"/>
      <c r="AT74" s="2535"/>
      <c r="AU74" s="2535"/>
      <c r="AV74" s="2535"/>
      <c r="AW74" s="2535"/>
      <c r="AX74" s="2535"/>
      <c r="AY74" s="2535"/>
      <c r="AZ74" s="2538"/>
      <c r="BA74" s="2538"/>
      <c r="BB74" s="2538"/>
      <c r="BC74" s="2538"/>
      <c r="BD74" s="2538"/>
      <c r="BE74" s="2538"/>
      <c r="BF74" s="2538"/>
      <c r="BG74" s="2538"/>
      <c r="BH74" s="2538"/>
      <c r="BI74" s="2538"/>
      <c r="BJ74" s="2538"/>
      <c r="BK74" s="2538"/>
      <c r="BL74" s="2538"/>
      <c r="BM74" s="2538"/>
      <c r="BN74" s="2538"/>
      <c r="BO74" s="2538"/>
      <c r="BP74" s="2538"/>
      <c r="BQ74" s="2538"/>
      <c r="BR74" s="2538"/>
      <c r="BS74" s="2538"/>
      <c r="BT74" s="2539"/>
      <c r="BU74" s="70"/>
      <c r="BV74" s="70"/>
      <c r="BW74" s="70"/>
      <c r="CA74" s="27"/>
      <c r="CB74" s="27"/>
      <c r="CC74" s="27"/>
      <c r="CD74" s="27"/>
      <c r="CE74" s="27"/>
      <c r="CF74" s="27"/>
      <c r="CG74" s="27"/>
      <c r="CH74" s="27"/>
      <c r="CI74" s="27"/>
      <c r="CJ74" s="27"/>
      <c r="CK74" s="27"/>
      <c r="CL74" s="27"/>
      <c r="CM74" s="27"/>
      <c r="CN74" s="27"/>
      <c r="CO74" s="27"/>
      <c r="CP74" s="27"/>
      <c r="CQ74" s="27"/>
      <c r="CR74" s="27"/>
      <c r="CS74" s="27"/>
      <c r="CT74" s="27"/>
      <c r="CU74" s="28"/>
    </row>
    <row r="75" spans="2:99" s="89" customFormat="1" ht="10.5" customHeight="1">
      <c r="C75" s="29"/>
      <c r="D75" s="2540" t="s">
        <v>171</v>
      </c>
      <c r="E75" s="2541"/>
      <c r="F75" s="2541"/>
      <c r="G75" s="2541"/>
      <c r="H75" s="2541"/>
      <c r="I75" s="2541"/>
      <c r="J75" s="2541"/>
      <c r="K75" s="2541"/>
      <c r="L75" s="2541"/>
      <c r="M75" s="2541"/>
      <c r="N75" s="2541"/>
      <c r="P75" s="16"/>
      <c r="Q75" s="30"/>
      <c r="R75" s="30"/>
      <c r="S75" s="30"/>
      <c r="T75" s="30"/>
      <c r="U75" s="30"/>
      <c r="V75" s="30"/>
      <c r="W75" s="30"/>
      <c r="X75" s="30"/>
      <c r="Y75" s="30"/>
      <c r="Z75" s="31"/>
      <c r="AA75" s="32"/>
      <c r="AB75" s="2543" t="s">
        <v>348</v>
      </c>
      <c r="AC75" s="2544"/>
      <c r="AD75" s="2544"/>
      <c r="AE75" s="2544"/>
      <c r="AF75" s="2544"/>
      <c r="AG75" s="2544"/>
      <c r="AH75" s="2544"/>
      <c r="AI75" s="2544"/>
      <c r="AJ75" s="2544"/>
      <c r="AK75" s="2544"/>
      <c r="AL75" s="2544"/>
      <c r="AM75" s="2544"/>
      <c r="AN75" s="2544"/>
      <c r="AO75" s="2544"/>
      <c r="AP75" s="2544"/>
      <c r="AQ75" s="2544"/>
      <c r="AR75" s="2544"/>
      <c r="AS75" s="2544"/>
      <c r="AT75" s="2544"/>
      <c r="AU75" s="2544"/>
      <c r="AV75" s="2544"/>
      <c r="AW75" s="2544"/>
      <c r="AX75" s="86"/>
      <c r="AY75" s="2546">
        <f>INT(AS68/10000*1/10)</f>
        <v>94</v>
      </c>
      <c r="AZ75" s="2546"/>
      <c r="BA75" s="2546"/>
      <c r="BB75" s="2546"/>
      <c r="BC75" s="37"/>
      <c r="BD75" s="2548" t="str">
        <f>CF75</f>
        <v>＜</v>
      </c>
      <c r="BE75" s="2548"/>
      <c r="BF75" s="2548"/>
      <c r="BG75" s="2548"/>
      <c r="BH75" s="2548"/>
      <c r="BI75" s="2546">
        <f>Q77</f>
        <v>110</v>
      </c>
      <c r="BJ75" s="2546"/>
      <c r="BK75" s="2546"/>
      <c r="BL75" s="2546"/>
      <c r="BM75" s="2546"/>
      <c r="BN75" s="2546"/>
      <c r="BO75" s="2551" t="s">
        <v>349</v>
      </c>
      <c r="BP75" s="2551"/>
      <c r="BQ75" s="2551"/>
      <c r="BR75" s="2551"/>
      <c r="BS75" s="2551"/>
      <c r="BT75" s="2552"/>
      <c r="CA75" s="62">
        <f>AY75</f>
        <v>94</v>
      </c>
      <c r="CB75" s="62"/>
      <c r="CC75" s="62"/>
      <c r="CD75" s="62"/>
      <c r="CE75" s="62"/>
      <c r="CF75" s="33" t="str">
        <f>IF(CA75=0,"比較",IF(BI75=0,"比較",IF(CA75&gt;=BI75,"≧","＜")))</f>
        <v>＜</v>
      </c>
      <c r="CG75" s="34"/>
      <c r="CH75" s="34"/>
    </row>
    <row r="76" spans="2:99" s="89" customFormat="1" ht="10.5" customHeight="1" thickBot="1">
      <c r="C76" s="29"/>
      <c r="D76" s="2541"/>
      <c r="E76" s="2541"/>
      <c r="F76" s="2541"/>
      <c r="G76" s="2541"/>
      <c r="H76" s="2541"/>
      <c r="I76" s="2541"/>
      <c r="J76" s="2541"/>
      <c r="K76" s="2541"/>
      <c r="L76" s="2541"/>
      <c r="M76" s="2541"/>
      <c r="N76" s="2541"/>
      <c r="P76" s="5"/>
      <c r="Q76" s="35"/>
      <c r="R76" s="35"/>
      <c r="S76" s="35"/>
      <c r="T76" s="35"/>
      <c r="U76" s="35"/>
      <c r="V76" s="35"/>
      <c r="W76" s="35"/>
      <c r="X76" s="35"/>
      <c r="Y76" s="35"/>
      <c r="Z76" s="36"/>
      <c r="AA76" s="32"/>
      <c r="AB76" s="2545"/>
      <c r="AC76" s="2545"/>
      <c r="AD76" s="2545"/>
      <c r="AE76" s="2545"/>
      <c r="AF76" s="2545"/>
      <c r="AG76" s="2545"/>
      <c r="AH76" s="2545"/>
      <c r="AI76" s="2545"/>
      <c r="AJ76" s="2545"/>
      <c r="AK76" s="2545"/>
      <c r="AL76" s="2545"/>
      <c r="AM76" s="2545"/>
      <c r="AN76" s="2545"/>
      <c r="AO76" s="2545"/>
      <c r="AP76" s="2545"/>
      <c r="AQ76" s="2545"/>
      <c r="AR76" s="2545"/>
      <c r="AS76" s="2545"/>
      <c r="AT76" s="2545"/>
      <c r="AU76" s="2545"/>
      <c r="AV76" s="2545"/>
      <c r="AW76" s="2545"/>
      <c r="AY76" s="2547"/>
      <c r="AZ76" s="2547"/>
      <c r="BA76" s="2547"/>
      <c r="BB76" s="2547"/>
      <c r="BC76" s="71"/>
      <c r="BD76" s="2549"/>
      <c r="BE76" s="2549"/>
      <c r="BF76" s="2549"/>
      <c r="BG76" s="2549"/>
      <c r="BH76" s="2549"/>
      <c r="BI76" s="2550"/>
      <c r="BJ76" s="2550"/>
      <c r="BK76" s="2550"/>
      <c r="BL76" s="2550"/>
      <c r="BM76" s="2550"/>
      <c r="BN76" s="2550"/>
      <c r="BO76" s="2553"/>
      <c r="BP76" s="2553"/>
      <c r="BQ76" s="2553"/>
      <c r="BR76" s="2553"/>
      <c r="BS76" s="2553"/>
      <c r="BT76" s="2554"/>
      <c r="CA76" s="63"/>
      <c r="CB76" s="63"/>
      <c r="CC76" s="63"/>
      <c r="CD76" s="63"/>
      <c r="CE76" s="63"/>
      <c r="CF76" s="37"/>
      <c r="CG76" s="37"/>
      <c r="CH76" s="37"/>
    </row>
    <row r="77" spans="2:99" s="89" customFormat="1" ht="9" customHeight="1" thickTop="1">
      <c r="C77" s="29"/>
      <c r="D77" s="2541"/>
      <c r="E77" s="2541"/>
      <c r="F77" s="2541"/>
      <c r="G77" s="2541"/>
      <c r="H77" s="2541"/>
      <c r="I77" s="2541"/>
      <c r="J77" s="2541"/>
      <c r="K77" s="2541"/>
      <c r="L77" s="2541"/>
      <c r="M77" s="2541"/>
      <c r="N77" s="2541"/>
      <c r="P77" s="5"/>
      <c r="Q77" s="2475">
        <v>110</v>
      </c>
      <c r="R77" s="2475"/>
      <c r="S77" s="2475"/>
      <c r="T77" s="2475"/>
      <c r="U77" s="2475"/>
      <c r="V77" s="2475"/>
      <c r="W77" s="2476" t="s">
        <v>350</v>
      </c>
      <c r="X77" s="2477"/>
      <c r="Y77" s="2477"/>
      <c r="Z77" s="2478"/>
      <c r="AA77" s="2505" t="s">
        <v>249</v>
      </c>
      <c r="AB77" s="2506"/>
      <c r="AC77" s="2506"/>
      <c r="AD77" s="2506"/>
      <c r="AE77" s="2506"/>
      <c r="AF77" s="2506"/>
      <c r="AG77" s="2506"/>
      <c r="AH77" s="2506"/>
      <c r="AI77" s="2506"/>
      <c r="AJ77" s="2506"/>
      <c r="AK77" s="2506"/>
      <c r="AL77" s="2506"/>
      <c r="AM77" s="2506"/>
      <c r="AN77" s="2506"/>
      <c r="AO77" s="2506"/>
      <c r="AP77" s="2506"/>
      <c r="AQ77" s="2506"/>
      <c r="AR77" s="2506"/>
      <c r="AS77" s="2506"/>
      <c r="AT77" s="2506"/>
      <c r="AU77" s="2506"/>
      <c r="AV77" s="2506"/>
      <c r="AW77" s="2506"/>
      <c r="AX77" s="2506"/>
      <c r="AY77" s="2506"/>
      <c r="AZ77" s="2506"/>
      <c r="BA77" s="2506"/>
      <c r="BB77" s="2506"/>
      <c r="BC77" s="2506"/>
      <c r="BD77" s="2506"/>
      <c r="BE77" s="2506"/>
      <c r="BF77" s="2506"/>
      <c r="BG77" s="2506"/>
      <c r="BH77" s="2506"/>
      <c r="BI77" s="2506"/>
      <c r="BJ77" s="2506"/>
      <c r="BK77" s="2506"/>
      <c r="BL77" s="2506"/>
      <c r="BM77" s="2506"/>
      <c r="BN77" s="2506"/>
      <c r="BO77" s="2506"/>
      <c r="BP77" s="2506"/>
      <c r="BQ77" s="2506"/>
      <c r="BR77" s="2506"/>
      <c r="BS77" s="2506"/>
      <c r="BT77" s="2507"/>
      <c r="BU77" s="72"/>
      <c r="BV77" s="72"/>
      <c r="BW77" s="72"/>
    </row>
    <row r="78" spans="2:99" s="89" customFormat="1" ht="9" customHeight="1">
      <c r="C78" s="29"/>
      <c r="D78" s="2541"/>
      <c r="E78" s="2541"/>
      <c r="F78" s="2541"/>
      <c r="G78" s="2541"/>
      <c r="H78" s="2541"/>
      <c r="I78" s="2541"/>
      <c r="J78" s="2541"/>
      <c r="K78" s="2541"/>
      <c r="L78" s="2541"/>
      <c r="M78" s="2541"/>
      <c r="N78" s="2541"/>
      <c r="P78" s="38"/>
      <c r="Q78" s="2475"/>
      <c r="R78" s="2475"/>
      <c r="S78" s="2475"/>
      <c r="T78" s="2475"/>
      <c r="U78" s="2475"/>
      <c r="V78" s="2475"/>
      <c r="W78" s="2477"/>
      <c r="X78" s="2477"/>
      <c r="Y78" s="2477"/>
      <c r="Z78" s="2478"/>
      <c r="AA78" s="2508"/>
      <c r="AB78" s="2509"/>
      <c r="AC78" s="2509"/>
      <c r="AD78" s="2509"/>
      <c r="AE78" s="2509"/>
      <c r="AF78" s="2509"/>
      <c r="AG78" s="2509"/>
      <c r="AH78" s="2509"/>
      <c r="AI78" s="2509"/>
      <c r="AJ78" s="2509"/>
      <c r="AK78" s="2509"/>
      <c r="AL78" s="2509"/>
      <c r="AM78" s="2509"/>
      <c r="AN78" s="2509"/>
      <c r="AO78" s="2509"/>
      <c r="AP78" s="2509"/>
      <c r="AQ78" s="2509"/>
      <c r="AR78" s="2509"/>
      <c r="AS78" s="2509"/>
      <c r="AT78" s="2509"/>
      <c r="AU78" s="2509"/>
      <c r="AV78" s="2509"/>
      <c r="AW78" s="2509"/>
      <c r="AX78" s="2509"/>
      <c r="AY78" s="2509"/>
      <c r="AZ78" s="2509"/>
      <c r="BA78" s="2509"/>
      <c r="BB78" s="2509"/>
      <c r="BC78" s="2509"/>
      <c r="BD78" s="2509"/>
      <c r="BE78" s="2509"/>
      <c r="BF78" s="2509"/>
      <c r="BG78" s="2509"/>
      <c r="BH78" s="2509"/>
      <c r="BI78" s="2509"/>
      <c r="BJ78" s="2509"/>
      <c r="BK78" s="2509"/>
      <c r="BL78" s="2509"/>
      <c r="BM78" s="2509"/>
      <c r="BN78" s="2509"/>
      <c r="BO78" s="2509"/>
      <c r="BP78" s="2509"/>
      <c r="BQ78" s="2509"/>
      <c r="BR78" s="2509"/>
      <c r="BS78" s="2509"/>
      <c r="BT78" s="2510"/>
      <c r="BU78" s="72"/>
      <c r="BV78" s="72"/>
      <c r="BW78" s="72"/>
    </row>
    <row r="79" spans="2:99" s="89" customFormat="1" ht="11.1" customHeight="1">
      <c r="C79" s="29"/>
      <c r="D79" s="2541"/>
      <c r="E79" s="2541"/>
      <c r="F79" s="2541"/>
      <c r="G79" s="2541"/>
      <c r="H79" s="2541"/>
      <c r="I79" s="2541"/>
      <c r="J79" s="2541"/>
      <c r="K79" s="2541"/>
      <c r="L79" s="2541"/>
      <c r="M79" s="2541"/>
      <c r="N79" s="2541"/>
      <c r="P79" s="38"/>
      <c r="Q79" s="2475"/>
      <c r="R79" s="2475"/>
      <c r="S79" s="2475"/>
      <c r="T79" s="2475"/>
      <c r="U79" s="2475"/>
      <c r="V79" s="2475"/>
      <c r="W79" s="2477"/>
      <c r="X79" s="2477"/>
      <c r="Y79" s="2477"/>
      <c r="Z79" s="2478"/>
      <c r="AA79" s="32"/>
      <c r="AB79" s="2511" t="s">
        <v>112</v>
      </c>
      <c r="AC79" s="2511"/>
      <c r="AD79" s="2511"/>
      <c r="AE79" s="2511"/>
      <c r="AF79" s="2511"/>
      <c r="AG79" s="39"/>
      <c r="AH79" s="2496" t="s">
        <v>250</v>
      </c>
      <c r="AI79" s="2497"/>
      <c r="AJ79" s="2497"/>
      <c r="AK79" s="2497"/>
      <c r="AL79" s="2497"/>
      <c r="AM79" s="2497"/>
      <c r="AN79" s="2497"/>
      <c r="AO79" s="2497"/>
      <c r="AP79" s="2497"/>
      <c r="AQ79" s="2497"/>
      <c r="AR79" s="2497"/>
      <c r="AS79" s="2497"/>
      <c r="AT79" s="2497"/>
      <c r="AU79" s="2497"/>
      <c r="AV79" s="2497"/>
      <c r="AW79" s="2497"/>
      <c r="AX79" s="2497"/>
      <c r="AY79" s="2497"/>
      <c r="AZ79" s="2497"/>
      <c r="BA79" s="2497"/>
      <c r="BB79" s="2497"/>
      <c r="BC79" s="2497"/>
      <c r="BD79" s="2497"/>
      <c r="BE79" s="2497"/>
      <c r="BF79" s="2497"/>
      <c r="BG79" s="2497"/>
      <c r="BH79" s="2497"/>
      <c r="BI79" s="2497"/>
      <c r="BJ79" s="2497"/>
      <c r="BK79" s="2497"/>
      <c r="BL79" s="2497"/>
      <c r="BM79" s="2497"/>
      <c r="BN79" s="2497"/>
      <c r="BO79" s="2497"/>
      <c r="BP79" s="2497"/>
      <c r="BQ79" s="2497"/>
      <c r="BR79" s="2497"/>
      <c r="BS79" s="2497"/>
      <c r="BT79" s="2498"/>
      <c r="BU79" s="75"/>
      <c r="BV79" s="75"/>
      <c r="BW79" s="75"/>
      <c r="BY79" s="2517"/>
      <c r="CA79" s="89">
        <f>IF(D75="認定住宅","選択",0)</f>
        <v>0</v>
      </c>
      <c r="CE79" s="89" t="e">
        <f>IF(#REF!="選択",0,#REF!)</f>
        <v>#REF!</v>
      </c>
    </row>
    <row r="80" spans="2:99" s="89" customFormat="1" ht="11.1" customHeight="1">
      <c r="C80" s="29"/>
      <c r="D80" s="2541"/>
      <c r="E80" s="2541"/>
      <c r="F80" s="2541"/>
      <c r="G80" s="2541"/>
      <c r="H80" s="2541"/>
      <c r="I80" s="2541"/>
      <c r="J80" s="2541"/>
      <c r="K80" s="2541"/>
      <c r="L80" s="2541"/>
      <c r="M80" s="2541"/>
      <c r="N80" s="2541"/>
      <c r="P80" s="2518" t="s">
        <v>172</v>
      </c>
      <c r="Q80" s="2519"/>
      <c r="R80" s="2519"/>
      <c r="S80" s="2519"/>
      <c r="T80" s="2519"/>
      <c r="U80" s="2519"/>
      <c r="V80" s="2519"/>
      <c r="W80" s="2477"/>
      <c r="X80" s="2477"/>
      <c r="Y80" s="2477"/>
      <c r="Z80" s="2478"/>
      <c r="AA80" s="32"/>
      <c r="AB80" s="2512"/>
      <c r="AC80" s="2512"/>
      <c r="AD80" s="2512"/>
      <c r="AE80" s="2512"/>
      <c r="AF80" s="2512"/>
      <c r="AG80" s="39"/>
      <c r="AH80" s="2499"/>
      <c r="AI80" s="2500"/>
      <c r="AJ80" s="2500"/>
      <c r="AK80" s="2500"/>
      <c r="AL80" s="2500"/>
      <c r="AM80" s="2500"/>
      <c r="AN80" s="2500"/>
      <c r="AO80" s="2500"/>
      <c r="AP80" s="2500"/>
      <c r="AQ80" s="2500"/>
      <c r="AR80" s="2500"/>
      <c r="AS80" s="2500"/>
      <c r="AT80" s="2500"/>
      <c r="AU80" s="2500"/>
      <c r="AV80" s="2500"/>
      <c r="AW80" s="2500"/>
      <c r="AX80" s="2500"/>
      <c r="AY80" s="2500"/>
      <c r="AZ80" s="2500"/>
      <c r="BA80" s="2500"/>
      <c r="BB80" s="2500"/>
      <c r="BC80" s="2500"/>
      <c r="BD80" s="2500"/>
      <c r="BE80" s="2500"/>
      <c r="BF80" s="2500"/>
      <c r="BG80" s="2500"/>
      <c r="BH80" s="2500"/>
      <c r="BI80" s="2500"/>
      <c r="BJ80" s="2500"/>
      <c r="BK80" s="2500"/>
      <c r="BL80" s="2500"/>
      <c r="BM80" s="2500"/>
      <c r="BN80" s="2500"/>
      <c r="BO80" s="2500"/>
      <c r="BP80" s="2500"/>
      <c r="BQ80" s="2500"/>
      <c r="BR80" s="2500"/>
      <c r="BS80" s="2500"/>
      <c r="BT80" s="2501"/>
      <c r="BU80" s="75"/>
      <c r="BV80" s="75"/>
      <c r="BW80" s="75"/>
      <c r="BY80" s="2517"/>
      <c r="CE80" s="40"/>
    </row>
    <row r="81" spans="3:83" s="89" customFormat="1" ht="11.1" customHeight="1">
      <c r="C81" s="41"/>
      <c r="D81" s="2542"/>
      <c r="E81" s="2542"/>
      <c r="F81" s="2542"/>
      <c r="G81" s="2542"/>
      <c r="H81" s="2542"/>
      <c r="I81" s="2542"/>
      <c r="J81" s="2542"/>
      <c r="K81" s="2542"/>
      <c r="L81" s="2542"/>
      <c r="M81" s="2542"/>
      <c r="N81" s="2542"/>
      <c r="O81" s="85"/>
      <c r="P81" s="13"/>
      <c r="Q81" s="85"/>
      <c r="R81" s="85"/>
      <c r="S81" s="85"/>
      <c r="T81" s="85"/>
      <c r="U81" s="85"/>
      <c r="V81" s="85"/>
      <c r="AA81" s="42"/>
      <c r="AB81" s="2513"/>
      <c r="AC81" s="2513"/>
      <c r="AD81" s="2513"/>
      <c r="AE81" s="2513"/>
      <c r="AF81" s="2513"/>
      <c r="AG81" s="43"/>
      <c r="AH81" s="2514"/>
      <c r="AI81" s="2515"/>
      <c r="AJ81" s="2515"/>
      <c r="AK81" s="2515"/>
      <c r="AL81" s="2515"/>
      <c r="AM81" s="2515"/>
      <c r="AN81" s="2515"/>
      <c r="AO81" s="2515"/>
      <c r="AP81" s="2515"/>
      <c r="AQ81" s="2515"/>
      <c r="AR81" s="2515"/>
      <c r="AS81" s="2515"/>
      <c r="AT81" s="2515"/>
      <c r="AU81" s="2515"/>
      <c r="AV81" s="2515"/>
      <c r="AW81" s="2515"/>
      <c r="AX81" s="2515"/>
      <c r="AY81" s="2515"/>
      <c r="AZ81" s="2515"/>
      <c r="BA81" s="2515"/>
      <c r="BB81" s="2515"/>
      <c r="BC81" s="2515"/>
      <c r="BD81" s="2515"/>
      <c r="BE81" s="2515"/>
      <c r="BF81" s="2515"/>
      <c r="BG81" s="2515"/>
      <c r="BH81" s="2515"/>
      <c r="BI81" s="2515"/>
      <c r="BJ81" s="2515"/>
      <c r="BK81" s="2515"/>
      <c r="BL81" s="2515"/>
      <c r="BM81" s="2515"/>
      <c r="BN81" s="2515"/>
      <c r="BO81" s="2515"/>
      <c r="BP81" s="2515"/>
      <c r="BQ81" s="2515"/>
      <c r="BR81" s="2515"/>
      <c r="BS81" s="2515"/>
      <c r="BT81" s="2516"/>
      <c r="BU81" s="75"/>
      <c r="BV81" s="75"/>
      <c r="BW81" s="75"/>
    </row>
    <row r="82" spans="3:83" s="89" customFormat="1" ht="11.1" customHeight="1">
      <c r="C82" s="44"/>
      <c r="D82" s="2450" t="s">
        <v>173</v>
      </c>
      <c r="E82" s="2450"/>
      <c r="F82" s="2450"/>
      <c r="G82" s="2450"/>
      <c r="H82" s="2450"/>
      <c r="I82" s="2450"/>
      <c r="J82" s="2450"/>
      <c r="K82" s="2450"/>
      <c r="L82" s="2450"/>
      <c r="M82" s="2450"/>
      <c r="N82" s="2450"/>
      <c r="O82" s="4"/>
      <c r="P82" s="16"/>
      <c r="Q82" s="2453">
        <v>10</v>
      </c>
      <c r="R82" s="2453"/>
      <c r="S82" s="2453"/>
      <c r="T82" s="2453"/>
      <c r="U82" s="2453"/>
      <c r="V82" s="2453"/>
      <c r="W82" s="2455" t="s">
        <v>251</v>
      </c>
      <c r="X82" s="2456"/>
      <c r="Y82" s="2456"/>
      <c r="Z82" s="2457"/>
      <c r="AA82" s="45"/>
      <c r="AB82" s="2462" t="s">
        <v>112</v>
      </c>
      <c r="AC82" s="2462"/>
      <c r="AD82" s="2462"/>
      <c r="AE82" s="2462"/>
      <c r="AF82" s="2462"/>
      <c r="AG82" s="46"/>
      <c r="AH82" s="2465" t="s">
        <v>252</v>
      </c>
      <c r="AI82" s="2466"/>
      <c r="AJ82" s="2466"/>
      <c r="AK82" s="2466"/>
      <c r="AL82" s="2466"/>
      <c r="AM82" s="2466"/>
      <c r="AN82" s="2466"/>
      <c r="AO82" s="2466"/>
      <c r="AP82" s="2466"/>
      <c r="AQ82" s="2466"/>
      <c r="AR82" s="2466"/>
      <c r="AS82" s="2466"/>
      <c r="AT82" s="2466"/>
      <c r="AU82" s="2466"/>
      <c r="AV82" s="2466"/>
      <c r="AW82" s="2466"/>
      <c r="AX82" s="2466"/>
      <c r="AY82" s="2466"/>
      <c r="AZ82" s="2466"/>
      <c r="BA82" s="2466"/>
      <c r="BB82" s="2466"/>
      <c r="BC82" s="2466"/>
      <c r="BD82" s="2466"/>
      <c r="BE82" s="2466"/>
      <c r="BF82" s="2466"/>
      <c r="BG82" s="2466"/>
      <c r="BH82" s="2466"/>
      <c r="BI82" s="2466"/>
      <c r="BJ82" s="2466"/>
      <c r="BK82" s="2466"/>
      <c r="BL82" s="2466"/>
      <c r="BM82" s="2466"/>
      <c r="BN82" s="2466"/>
      <c r="BO82" s="2466"/>
      <c r="BP82" s="2466"/>
      <c r="BQ82" s="2466"/>
      <c r="BR82" s="2466"/>
      <c r="BS82" s="2466"/>
      <c r="BT82" s="2467"/>
      <c r="BU82" s="75"/>
      <c r="BV82" s="75"/>
      <c r="BW82" s="75"/>
      <c r="BY82" s="2474"/>
      <c r="CA82" s="89" t="str">
        <f>IF(C82="□","０","選択")</f>
        <v>選択</v>
      </c>
      <c r="CE82" s="89" t="e">
        <f>IF(#REF!="選択",0,#REF!)</f>
        <v>#REF!</v>
      </c>
    </row>
    <row r="83" spans="3:83" s="89" customFormat="1" ht="11.1" customHeight="1">
      <c r="C83" s="47"/>
      <c r="D83" s="2451"/>
      <c r="E83" s="2451"/>
      <c r="F83" s="2451"/>
      <c r="G83" s="2451"/>
      <c r="H83" s="2451"/>
      <c r="I83" s="2451"/>
      <c r="J83" s="2451"/>
      <c r="K83" s="2451"/>
      <c r="L83" s="2451"/>
      <c r="M83" s="2451"/>
      <c r="N83" s="2451"/>
      <c r="O83" s="2"/>
      <c r="P83" s="5"/>
      <c r="Q83" s="2454"/>
      <c r="R83" s="2454"/>
      <c r="S83" s="2454"/>
      <c r="T83" s="2454"/>
      <c r="U83" s="2454"/>
      <c r="V83" s="2454"/>
      <c r="W83" s="2458"/>
      <c r="X83" s="2458"/>
      <c r="Y83" s="2458"/>
      <c r="Z83" s="2459"/>
      <c r="AA83" s="32"/>
      <c r="AB83" s="2463"/>
      <c r="AC83" s="2463"/>
      <c r="AD83" s="2463"/>
      <c r="AE83" s="2463"/>
      <c r="AF83" s="2463"/>
      <c r="AG83" s="39"/>
      <c r="AH83" s="2468"/>
      <c r="AI83" s="2469"/>
      <c r="AJ83" s="2469"/>
      <c r="AK83" s="2469"/>
      <c r="AL83" s="2469"/>
      <c r="AM83" s="2469"/>
      <c r="AN83" s="2469"/>
      <c r="AO83" s="2469"/>
      <c r="AP83" s="2469"/>
      <c r="AQ83" s="2469"/>
      <c r="AR83" s="2469"/>
      <c r="AS83" s="2469"/>
      <c r="AT83" s="2469"/>
      <c r="AU83" s="2469"/>
      <c r="AV83" s="2469"/>
      <c r="AW83" s="2469"/>
      <c r="AX83" s="2469"/>
      <c r="AY83" s="2469"/>
      <c r="AZ83" s="2469"/>
      <c r="BA83" s="2469"/>
      <c r="BB83" s="2469"/>
      <c r="BC83" s="2469"/>
      <c r="BD83" s="2469"/>
      <c r="BE83" s="2469"/>
      <c r="BF83" s="2469"/>
      <c r="BG83" s="2469"/>
      <c r="BH83" s="2469"/>
      <c r="BI83" s="2469"/>
      <c r="BJ83" s="2469"/>
      <c r="BK83" s="2469"/>
      <c r="BL83" s="2469"/>
      <c r="BM83" s="2469"/>
      <c r="BN83" s="2469"/>
      <c r="BO83" s="2469"/>
      <c r="BP83" s="2469"/>
      <c r="BQ83" s="2469"/>
      <c r="BR83" s="2469"/>
      <c r="BS83" s="2469"/>
      <c r="BT83" s="2470"/>
      <c r="BU83" s="75"/>
      <c r="BV83" s="75"/>
      <c r="BW83" s="75"/>
      <c r="BY83" s="2474"/>
    </row>
    <row r="84" spans="3:83" s="89" customFormat="1" ht="11.1" customHeight="1">
      <c r="C84" s="48"/>
      <c r="D84" s="2452"/>
      <c r="E84" s="2452"/>
      <c r="F84" s="2452"/>
      <c r="G84" s="2452"/>
      <c r="H84" s="2452"/>
      <c r="I84" s="2452"/>
      <c r="J84" s="2452"/>
      <c r="K84" s="2452"/>
      <c r="L84" s="2452"/>
      <c r="M84" s="2452"/>
      <c r="N84" s="2452"/>
      <c r="O84" s="3"/>
      <c r="P84" s="2520" t="s">
        <v>174</v>
      </c>
      <c r="Q84" s="2521"/>
      <c r="R84" s="2521"/>
      <c r="S84" s="2521"/>
      <c r="T84" s="2521"/>
      <c r="U84" s="2521"/>
      <c r="V84" s="2521"/>
      <c r="W84" s="2460"/>
      <c r="X84" s="2460"/>
      <c r="Y84" s="2460"/>
      <c r="Z84" s="2461"/>
      <c r="AA84" s="42"/>
      <c r="AB84" s="2464"/>
      <c r="AC84" s="2464"/>
      <c r="AD84" s="2464"/>
      <c r="AE84" s="2464"/>
      <c r="AF84" s="2464"/>
      <c r="AG84" s="43"/>
      <c r="AH84" s="2471"/>
      <c r="AI84" s="2472"/>
      <c r="AJ84" s="2472"/>
      <c r="AK84" s="2472"/>
      <c r="AL84" s="2472"/>
      <c r="AM84" s="2472"/>
      <c r="AN84" s="2472"/>
      <c r="AO84" s="2472"/>
      <c r="AP84" s="2472"/>
      <c r="AQ84" s="2472"/>
      <c r="AR84" s="2472"/>
      <c r="AS84" s="2472"/>
      <c r="AT84" s="2472"/>
      <c r="AU84" s="2472"/>
      <c r="AV84" s="2472"/>
      <c r="AW84" s="2472"/>
      <c r="AX84" s="2472"/>
      <c r="AY84" s="2472"/>
      <c r="AZ84" s="2472"/>
      <c r="BA84" s="2472"/>
      <c r="BB84" s="2472"/>
      <c r="BC84" s="2472"/>
      <c r="BD84" s="2472"/>
      <c r="BE84" s="2472"/>
      <c r="BF84" s="2472"/>
      <c r="BG84" s="2472"/>
      <c r="BH84" s="2472"/>
      <c r="BI84" s="2472"/>
      <c r="BJ84" s="2472"/>
      <c r="BK84" s="2472"/>
      <c r="BL84" s="2472"/>
      <c r="BM84" s="2472"/>
      <c r="BN84" s="2472"/>
      <c r="BO84" s="2472"/>
      <c r="BP84" s="2472"/>
      <c r="BQ84" s="2472"/>
      <c r="BR84" s="2472"/>
      <c r="BS84" s="2472"/>
      <c r="BT84" s="2473"/>
      <c r="BU84" s="75"/>
      <c r="BV84" s="75"/>
      <c r="BW84" s="75"/>
      <c r="BY84" s="2474"/>
    </row>
    <row r="85" spans="3:83" s="89" customFormat="1" ht="11.1" customHeight="1">
      <c r="C85" s="44"/>
      <c r="D85" s="2487" t="s">
        <v>175</v>
      </c>
      <c r="E85" s="2487"/>
      <c r="F85" s="2487"/>
      <c r="G85" s="2487"/>
      <c r="H85" s="2487"/>
      <c r="I85" s="2487"/>
      <c r="J85" s="2487"/>
      <c r="K85" s="2487"/>
      <c r="L85" s="2487"/>
      <c r="M85" s="2487"/>
      <c r="N85" s="2487"/>
      <c r="O85" s="4"/>
      <c r="Q85" s="2453">
        <v>30</v>
      </c>
      <c r="R85" s="2453"/>
      <c r="S85" s="2453"/>
      <c r="T85" s="2453"/>
      <c r="U85" s="2453"/>
      <c r="V85" s="2453"/>
      <c r="W85" s="2490" t="s">
        <v>253</v>
      </c>
      <c r="X85" s="2491"/>
      <c r="Y85" s="2491"/>
      <c r="Z85" s="2492"/>
      <c r="AA85" s="45"/>
      <c r="AB85" s="2462" t="s">
        <v>112</v>
      </c>
      <c r="AC85" s="2462"/>
      <c r="AD85" s="2462"/>
      <c r="AE85" s="2462"/>
      <c r="AF85" s="2462"/>
      <c r="AG85" s="46"/>
      <c r="AH85" s="2496" t="s">
        <v>254</v>
      </c>
      <c r="AI85" s="2497"/>
      <c r="AJ85" s="2497"/>
      <c r="AK85" s="2497"/>
      <c r="AL85" s="2497"/>
      <c r="AM85" s="2497"/>
      <c r="AN85" s="2497"/>
      <c r="AO85" s="2497"/>
      <c r="AP85" s="2497"/>
      <c r="AQ85" s="2497"/>
      <c r="AR85" s="2497"/>
      <c r="AS85" s="2497"/>
      <c r="AT85" s="2497"/>
      <c r="AU85" s="2497"/>
      <c r="AV85" s="2497"/>
      <c r="AW85" s="2497"/>
      <c r="AX85" s="2497"/>
      <c r="AY85" s="2497"/>
      <c r="AZ85" s="2497"/>
      <c r="BA85" s="2497"/>
      <c r="BB85" s="2497"/>
      <c r="BC85" s="2497"/>
      <c r="BD85" s="2497"/>
      <c r="BE85" s="2497"/>
      <c r="BF85" s="2497"/>
      <c r="BG85" s="2497"/>
      <c r="BH85" s="2497"/>
      <c r="BI85" s="2497"/>
      <c r="BJ85" s="2497"/>
      <c r="BK85" s="2497"/>
      <c r="BL85" s="2497"/>
      <c r="BM85" s="2497"/>
      <c r="BN85" s="2497"/>
      <c r="BO85" s="2497"/>
      <c r="BP85" s="2497"/>
      <c r="BQ85" s="2497"/>
      <c r="BR85" s="2497"/>
      <c r="BS85" s="2497"/>
      <c r="BT85" s="2498"/>
      <c r="BU85" s="75"/>
      <c r="BV85" s="75"/>
      <c r="BW85" s="75"/>
      <c r="BY85" s="2474"/>
      <c r="CA85" s="89" t="str">
        <f>IF(C85="□","０","選択")</f>
        <v>選択</v>
      </c>
    </row>
    <row r="86" spans="3:83" s="89" customFormat="1" ht="11.1" customHeight="1">
      <c r="C86" s="47"/>
      <c r="D86" s="2488"/>
      <c r="E86" s="2488"/>
      <c r="F86" s="2488"/>
      <c r="G86" s="2488"/>
      <c r="H86" s="2488"/>
      <c r="I86" s="2488"/>
      <c r="J86" s="2488"/>
      <c r="K86" s="2488"/>
      <c r="L86" s="2488"/>
      <c r="M86" s="2488"/>
      <c r="N86" s="2488"/>
      <c r="O86" s="2"/>
      <c r="Q86" s="2454"/>
      <c r="R86" s="2454"/>
      <c r="S86" s="2454"/>
      <c r="T86" s="2454"/>
      <c r="U86" s="2454"/>
      <c r="V86" s="2454"/>
      <c r="W86" s="2491"/>
      <c r="X86" s="2491"/>
      <c r="Y86" s="2491"/>
      <c r="Z86" s="2492"/>
      <c r="AA86" s="32"/>
      <c r="AB86" s="2463"/>
      <c r="AC86" s="2463"/>
      <c r="AD86" s="2463"/>
      <c r="AE86" s="2463"/>
      <c r="AF86" s="2463"/>
      <c r="AG86" s="39"/>
      <c r="AH86" s="2499"/>
      <c r="AI86" s="2500"/>
      <c r="AJ86" s="2500"/>
      <c r="AK86" s="2500"/>
      <c r="AL86" s="2500"/>
      <c r="AM86" s="2500"/>
      <c r="AN86" s="2500"/>
      <c r="AO86" s="2500"/>
      <c r="AP86" s="2500"/>
      <c r="AQ86" s="2500"/>
      <c r="AR86" s="2500"/>
      <c r="AS86" s="2500"/>
      <c r="AT86" s="2500"/>
      <c r="AU86" s="2500"/>
      <c r="AV86" s="2500"/>
      <c r="AW86" s="2500"/>
      <c r="AX86" s="2500"/>
      <c r="AY86" s="2500"/>
      <c r="AZ86" s="2500"/>
      <c r="BA86" s="2500"/>
      <c r="BB86" s="2500"/>
      <c r="BC86" s="2500"/>
      <c r="BD86" s="2500"/>
      <c r="BE86" s="2500"/>
      <c r="BF86" s="2500"/>
      <c r="BG86" s="2500"/>
      <c r="BH86" s="2500"/>
      <c r="BI86" s="2500"/>
      <c r="BJ86" s="2500"/>
      <c r="BK86" s="2500"/>
      <c r="BL86" s="2500"/>
      <c r="BM86" s="2500"/>
      <c r="BN86" s="2500"/>
      <c r="BO86" s="2500"/>
      <c r="BP86" s="2500"/>
      <c r="BQ86" s="2500"/>
      <c r="BR86" s="2500"/>
      <c r="BS86" s="2500"/>
      <c r="BT86" s="2501"/>
      <c r="BU86" s="75"/>
      <c r="BV86" s="75"/>
      <c r="BW86" s="75"/>
      <c r="BY86" s="2474"/>
    </row>
    <row r="87" spans="3:83" s="89" customFormat="1" ht="11.1" customHeight="1" thickBot="1">
      <c r="C87" s="49"/>
      <c r="D87" s="2489"/>
      <c r="E87" s="2489"/>
      <c r="F87" s="2489"/>
      <c r="G87" s="2489"/>
      <c r="H87" s="2489"/>
      <c r="I87" s="2489"/>
      <c r="J87" s="2489"/>
      <c r="K87" s="2489"/>
      <c r="L87" s="2489"/>
      <c r="M87" s="2489"/>
      <c r="N87" s="2489"/>
      <c r="O87" s="50"/>
      <c r="P87" s="2522" t="s">
        <v>174</v>
      </c>
      <c r="Q87" s="2523"/>
      <c r="R87" s="2523"/>
      <c r="S87" s="2523"/>
      <c r="T87" s="2523"/>
      <c r="U87" s="2523"/>
      <c r="V87" s="2523"/>
      <c r="W87" s="2493"/>
      <c r="X87" s="2493"/>
      <c r="Y87" s="2493"/>
      <c r="Z87" s="2494"/>
      <c r="AA87" s="51"/>
      <c r="AB87" s="2495"/>
      <c r="AC87" s="2495"/>
      <c r="AD87" s="2495"/>
      <c r="AE87" s="2495"/>
      <c r="AF87" s="2495"/>
      <c r="AG87" s="52"/>
      <c r="AH87" s="2502"/>
      <c r="AI87" s="2503"/>
      <c r="AJ87" s="2503"/>
      <c r="AK87" s="2503"/>
      <c r="AL87" s="2503"/>
      <c r="AM87" s="2503"/>
      <c r="AN87" s="2503"/>
      <c r="AO87" s="2503"/>
      <c r="AP87" s="2503"/>
      <c r="AQ87" s="2503"/>
      <c r="AR87" s="2503"/>
      <c r="AS87" s="2503"/>
      <c r="AT87" s="2503"/>
      <c r="AU87" s="2503"/>
      <c r="AV87" s="2503"/>
      <c r="AW87" s="2503"/>
      <c r="AX87" s="2503"/>
      <c r="AY87" s="2503"/>
      <c r="AZ87" s="2503"/>
      <c r="BA87" s="2503"/>
      <c r="BB87" s="2503"/>
      <c r="BC87" s="2503"/>
      <c r="BD87" s="2503"/>
      <c r="BE87" s="2503"/>
      <c r="BF87" s="2503"/>
      <c r="BG87" s="2503"/>
      <c r="BH87" s="2503"/>
      <c r="BI87" s="2503"/>
      <c r="BJ87" s="2503"/>
      <c r="BK87" s="2503"/>
      <c r="BL87" s="2503"/>
      <c r="BM87" s="2503"/>
      <c r="BN87" s="2503"/>
      <c r="BO87" s="2503"/>
      <c r="BP87" s="2503"/>
      <c r="BQ87" s="2503"/>
      <c r="BR87" s="2503"/>
      <c r="BS87" s="2503"/>
      <c r="BT87" s="2504"/>
      <c r="BU87" s="75"/>
      <c r="BV87" s="75"/>
      <c r="BW87" s="75"/>
      <c r="BY87" s="2474"/>
      <c r="CA87" s="89" t="s">
        <v>176</v>
      </c>
    </row>
    <row r="88" spans="3:83" s="89" customFormat="1" ht="13.5" customHeight="1" thickTop="1">
      <c r="C88" s="53"/>
      <c r="D88" s="2479" t="s">
        <v>179</v>
      </c>
      <c r="E88" s="2479"/>
      <c r="F88" s="2479"/>
      <c r="G88" s="2479"/>
      <c r="H88" s="2479"/>
      <c r="I88" s="2479"/>
      <c r="J88" s="2479"/>
      <c r="K88" s="2479"/>
      <c r="L88" s="2479"/>
      <c r="M88" s="2479"/>
      <c r="N88" s="2479"/>
      <c r="O88" s="2479"/>
      <c r="P88" s="54"/>
      <c r="Q88" s="2481">
        <f>Q77++Q82+Q85</f>
        <v>150</v>
      </c>
      <c r="R88" s="2481"/>
      <c r="S88" s="2481"/>
      <c r="T88" s="2481"/>
      <c r="U88" s="2481"/>
      <c r="V88" s="2481"/>
      <c r="W88" s="2483" t="s">
        <v>177</v>
      </c>
      <c r="X88" s="2483"/>
      <c r="Y88" s="2483"/>
      <c r="Z88" s="2484"/>
      <c r="AR88" s="55"/>
      <c r="AS88" s="55"/>
      <c r="AT88" s="56"/>
      <c r="AU88" s="56"/>
      <c r="AV88" s="56"/>
      <c r="AW88" s="56"/>
      <c r="AX88" s="56"/>
      <c r="AY88" s="56"/>
      <c r="AZ88" s="56"/>
      <c r="BA88" s="56"/>
      <c r="BB88" s="56"/>
      <c r="BC88" s="56"/>
      <c r="BD88" s="56"/>
      <c r="BE88" s="56"/>
      <c r="BF88" s="56"/>
      <c r="BG88" s="56"/>
      <c r="BH88" s="56"/>
      <c r="BI88" s="56"/>
      <c r="BJ88" s="56"/>
      <c r="BK88" s="56"/>
      <c r="BL88" s="56"/>
      <c r="BM88" s="56"/>
      <c r="BN88" s="56"/>
      <c r="BO88" s="56"/>
      <c r="BP88" s="56"/>
      <c r="BQ88" s="56"/>
      <c r="BR88" s="56"/>
      <c r="BS88" s="56"/>
      <c r="BT88" s="56"/>
      <c r="BU88" s="56"/>
      <c r="BV88" s="56"/>
      <c r="BW88" s="56"/>
      <c r="BX88" s="56"/>
      <c r="CA88" s="89" t="s">
        <v>178</v>
      </c>
    </row>
    <row r="89" spans="3:83" s="89" customFormat="1" ht="13.5" customHeight="1" thickBot="1">
      <c r="C89" s="57"/>
      <c r="D89" s="2480"/>
      <c r="E89" s="2480"/>
      <c r="F89" s="2480"/>
      <c r="G89" s="2480"/>
      <c r="H89" s="2480"/>
      <c r="I89" s="2480"/>
      <c r="J89" s="2480"/>
      <c r="K89" s="2480"/>
      <c r="L89" s="2480"/>
      <c r="M89" s="2480"/>
      <c r="N89" s="2480"/>
      <c r="O89" s="2480"/>
      <c r="P89" s="58"/>
      <c r="Q89" s="2482"/>
      <c r="R89" s="2482"/>
      <c r="S89" s="2482"/>
      <c r="T89" s="2482"/>
      <c r="U89" s="2482"/>
      <c r="V89" s="2482"/>
      <c r="W89" s="2485"/>
      <c r="X89" s="2485"/>
      <c r="Y89" s="2485"/>
      <c r="Z89" s="2486"/>
      <c r="AA89" s="65"/>
      <c r="AR89" s="59"/>
      <c r="AS89" s="59"/>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CA89" s="89" t="e">
        <f xml:space="preserve"> NOT(OR(($BH$73:$BK$74="ＯＫ"),(BI75="補助額を選択してください")))</f>
        <v>#VALUE!</v>
      </c>
    </row>
    <row r="90" spans="3:83" s="89" customFormat="1" ht="9.9499999999999993" customHeight="1" thickTop="1">
      <c r="D90" s="80"/>
      <c r="E90" s="80"/>
      <c r="F90" s="80"/>
      <c r="G90" s="80"/>
      <c r="H90" s="80"/>
      <c r="I90" s="80"/>
      <c r="J90" s="80"/>
      <c r="K90" s="80"/>
      <c r="L90" s="80"/>
      <c r="M90" s="80"/>
      <c r="N90" s="80"/>
      <c r="O90" s="80"/>
      <c r="Q90" s="60"/>
      <c r="R90" s="60"/>
      <c r="S90" s="60"/>
      <c r="T90" s="60"/>
      <c r="U90" s="60"/>
      <c r="V90" s="60"/>
      <c r="W90" s="79"/>
      <c r="X90" s="79"/>
      <c r="Y90" s="79"/>
      <c r="Z90" s="79"/>
      <c r="AA90" s="65"/>
      <c r="AR90" s="59"/>
      <c r="AS90" s="59"/>
      <c r="AT90" s="56"/>
      <c r="AU90" s="56"/>
      <c r="AV90" s="56"/>
      <c r="AW90" s="56"/>
      <c r="AX90" s="56"/>
      <c r="AY90" s="56"/>
      <c r="AZ90" s="56"/>
      <c r="BA90" s="56"/>
      <c r="BB90" s="56"/>
      <c r="BC90" s="56"/>
      <c r="BD90" s="56"/>
      <c r="BE90" s="56"/>
      <c r="BF90" s="56"/>
      <c r="BG90" s="56"/>
      <c r="BH90" s="56"/>
      <c r="BI90" s="56"/>
      <c r="BJ90" s="56"/>
      <c r="BK90" s="56"/>
      <c r="BL90" s="56"/>
      <c r="BM90" s="56"/>
      <c r="BN90" s="56"/>
      <c r="BO90" s="56"/>
      <c r="BP90" s="56"/>
      <c r="BQ90" s="56"/>
      <c r="BR90" s="56"/>
      <c r="BS90" s="56"/>
      <c r="BT90" s="56"/>
      <c r="BU90" s="56"/>
      <c r="BV90" s="56"/>
      <c r="BW90" s="56"/>
      <c r="BX90" s="56"/>
    </row>
    <row r="91" spans="3:83" s="89" customFormat="1" ht="12" customHeight="1">
      <c r="C91" s="6"/>
      <c r="D91" s="6"/>
      <c r="E91" s="6"/>
      <c r="F91" s="6"/>
      <c r="G91" s="6"/>
      <c r="AR91" s="59"/>
      <c r="AS91" s="59"/>
      <c r="AT91" s="56"/>
      <c r="AU91" s="56"/>
      <c r="AV91" s="56"/>
      <c r="AW91" s="56"/>
      <c r="AX91" s="56"/>
      <c r="AY91" s="56"/>
      <c r="AZ91" s="56"/>
      <c r="BA91" s="56"/>
      <c r="BB91" s="56"/>
      <c r="BC91" s="56"/>
      <c r="BD91" s="56"/>
      <c r="BE91" s="56"/>
      <c r="BF91" s="56"/>
      <c r="BG91" s="56"/>
      <c r="BH91" s="56"/>
      <c r="BI91" s="56"/>
      <c r="BJ91" s="56"/>
      <c r="BK91" s="56"/>
      <c r="BL91" s="56"/>
      <c r="BM91" s="56"/>
      <c r="BN91" s="56"/>
      <c r="BO91" s="56"/>
      <c r="BP91" s="56"/>
      <c r="BQ91" s="56"/>
      <c r="BR91" s="56"/>
      <c r="BS91" s="56"/>
      <c r="BT91" s="56"/>
      <c r="BU91" s="56"/>
      <c r="BV91" s="56"/>
      <c r="BW91" s="56"/>
      <c r="BX91" s="56"/>
    </row>
    <row r="92" spans="3:83" s="89" customFormat="1" ht="12" customHeight="1">
      <c r="C92" s="6"/>
      <c r="D92" s="6"/>
      <c r="E92" s="6"/>
      <c r="F92" s="6"/>
      <c r="G92" s="6"/>
      <c r="AR92" s="59"/>
      <c r="AS92" s="59"/>
      <c r="AT92" s="56"/>
      <c r="AU92" s="56"/>
      <c r="AV92" s="56"/>
      <c r="AW92" s="56"/>
      <c r="AX92" s="56"/>
      <c r="AY92" s="56"/>
      <c r="AZ92" s="56"/>
      <c r="BA92" s="56"/>
      <c r="BB92" s="56"/>
      <c r="BC92" s="56"/>
      <c r="BD92" s="56"/>
      <c r="BE92" s="56"/>
      <c r="BF92" s="56"/>
      <c r="BG92" s="56"/>
      <c r="BH92" s="56"/>
      <c r="BI92" s="56"/>
      <c r="BJ92" s="56"/>
      <c r="BK92" s="56"/>
      <c r="BL92" s="56"/>
      <c r="BM92" s="56"/>
      <c r="BN92" s="56"/>
      <c r="BO92" s="56"/>
      <c r="BP92" s="56"/>
      <c r="BQ92" s="56"/>
      <c r="BR92" s="56"/>
      <c r="BS92" s="56"/>
      <c r="BT92" s="56"/>
      <c r="BU92" s="56"/>
      <c r="BV92" s="56"/>
      <c r="BW92" s="56"/>
      <c r="BX92" s="56"/>
    </row>
    <row r="94" spans="3:83" ht="10.5" customHeight="1"/>
    <row r="95" spans="3:83" ht="10.5" customHeight="1"/>
    <row r="96" spans="3:83"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sheetData>
  <sheetProtection formatCells="0" selectLockedCells="1"/>
  <mergeCells count="172">
    <mergeCell ref="A2:A7"/>
    <mergeCell ref="D3:M4"/>
    <mergeCell ref="N3:U4"/>
    <mergeCell ref="V3:AC4"/>
    <mergeCell ref="AD3:AH4"/>
    <mergeCell ref="AJ3:BN4"/>
    <mergeCell ref="BZ13:BZ14"/>
    <mergeCell ref="CA13:CA14"/>
    <mergeCell ref="C14:E15"/>
    <mergeCell ref="F14:Q15"/>
    <mergeCell ref="S14:Y15"/>
    <mergeCell ref="Z14:AL15"/>
    <mergeCell ref="AM14:AN15"/>
    <mergeCell ref="AP14:AV15"/>
    <mergeCell ref="BZ6:BZ9"/>
    <mergeCell ref="CA6:CA9"/>
    <mergeCell ref="C7:BT8"/>
    <mergeCell ref="B10:AC11"/>
    <mergeCell ref="BZ10:BZ12"/>
    <mergeCell ref="CA10:CA12"/>
    <mergeCell ref="C12:E13"/>
    <mergeCell ref="F12:Q13"/>
    <mergeCell ref="S12:AX13"/>
    <mergeCell ref="AZ12:BR13"/>
    <mergeCell ref="AW14:AY15"/>
    <mergeCell ref="AZ14:BR15"/>
    <mergeCell ref="BS14:BT15"/>
    <mergeCell ref="B19:AU20"/>
    <mergeCell ref="C21:AQ22"/>
    <mergeCell ref="AR21:BF22"/>
    <mergeCell ref="BG21:BT22"/>
    <mergeCell ref="BS12:BT13"/>
    <mergeCell ref="BY12:BY13"/>
    <mergeCell ref="C25:E26"/>
    <mergeCell ref="G25:AM26"/>
    <mergeCell ref="AN25:AQ26"/>
    <mergeCell ref="AR25:BD26"/>
    <mergeCell ref="BE25:BF26"/>
    <mergeCell ref="BG25:BT26"/>
    <mergeCell ref="C23:E24"/>
    <mergeCell ref="G23:AM24"/>
    <mergeCell ref="AN23:AQ24"/>
    <mergeCell ref="AR23:BD24"/>
    <mergeCell ref="BE23:BF24"/>
    <mergeCell ref="BG23:BT24"/>
    <mergeCell ref="C29:E30"/>
    <mergeCell ref="G29:AM30"/>
    <mergeCell ref="AN29:AQ30"/>
    <mergeCell ref="AR29:BD30"/>
    <mergeCell ref="BE29:BF30"/>
    <mergeCell ref="BG29:BT30"/>
    <mergeCell ref="C27:E28"/>
    <mergeCell ref="G27:AM28"/>
    <mergeCell ref="AN27:AQ28"/>
    <mergeCell ref="AR27:BD28"/>
    <mergeCell ref="BE27:BF28"/>
    <mergeCell ref="BG27:BT28"/>
    <mergeCell ref="C33:E34"/>
    <mergeCell ref="G33:AM34"/>
    <mergeCell ref="AN33:AQ34"/>
    <mergeCell ref="AR33:BD34"/>
    <mergeCell ref="BE33:BF34"/>
    <mergeCell ref="BG33:BT34"/>
    <mergeCell ref="C31:E32"/>
    <mergeCell ref="G31:AM32"/>
    <mergeCell ref="AN31:AQ32"/>
    <mergeCell ref="AR31:BD32"/>
    <mergeCell ref="BE31:BF32"/>
    <mergeCell ref="BG31:BT32"/>
    <mergeCell ref="BH35:BJ38"/>
    <mergeCell ref="BK35:BT38"/>
    <mergeCell ref="Q37:AL38"/>
    <mergeCell ref="AN37:AP38"/>
    <mergeCell ref="C39:E40"/>
    <mergeCell ref="G39:K40"/>
    <mergeCell ref="L39:L40"/>
    <mergeCell ref="M39:AL40"/>
    <mergeCell ref="AM39:AM40"/>
    <mergeCell ref="AN39:AQ40"/>
    <mergeCell ref="C35:E38"/>
    <mergeCell ref="F35:P38"/>
    <mergeCell ref="Q35:AK36"/>
    <mergeCell ref="AN35:AP36"/>
    <mergeCell ref="AR35:BD38"/>
    <mergeCell ref="BE35:BF38"/>
    <mergeCell ref="AR39:BD40"/>
    <mergeCell ref="BE39:BF40"/>
    <mergeCell ref="BG39:BT40"/>
    <mergeCell ref="C41:E42"/>
    <mergeCell ref="G41:K42"/>
    <mergeCell ref="L41:L42"/>
    <mergeCell ref="M41:AL42"/>
    <mergeCell ref="AM41:AM42"/>
    <mergeCell ref="AN41:AQ42"/>
    <mergeCell ref="AR41:BD42"/>
    <mergeCell ref="CA46:CB47"/>
    <mergeCell ref="C47:AQ48"/>
    <mergeCell ref="AR47:BD48"/>
    <mergeCell ref="BE47:BF48"/>
    <mergeCell ref="BG47:BP48"/>
    <mergeCell ref="CA48:CB49"/>
    <mergeCell ref="BE41:BF42"/>
    <mergeCell ref="BG41:BT42"/>
    <mergeCell ref="C43:E44"/>
    <mergeCell ref="G43:K44"/>
    <mergeCell ref="L43:L44"/>
    <mergeCell ref="M43:AL44"/>
    <mergeCell ref="AM43:AM44"/>
    <mergeCell ref="AR43:BD44"/>
    <mergeCell ref="BE43:BF44"/>
    <mergeCell ref="BG43:BT44"/>
    <mergeCell ref="B50:AB51"/>
    <mergeCell ref="D52:AP53"/>
    <mergeCell ref="AR52:BD53"/>
    <mergeCell ref="BE52:BF53"/>
    <mergeCell ref="BG52:BI53"/>
    <mergeCell ref="B56:AB57"/>
    <mergeCell ref="C45:AQ46"/>
    <mergeCell ref="AR45:BD46"/>
    <mergeCell ref="BE45:BF46"/>
    <mergeCell ref="BG45:BI46"/>
    <mergeCell ref="F58:AQ59"/>
    <mergeCell ref="AS58:BD59"/>
    <mergeCell ref="BE58:BF59"/>
    <mergeCell ref="BG58:BJ59"/>
    <mergeCell ref="CA58:CB59"/>
    <mergeCell ref="B71:AB72"/>
    <mergeCell ref="BG68:BJ69"/>
    <mergeCell ref="CA68:CB69"/>
    <mergeCell ref="B61:AB62"/>
    <mergeCell ref="F68:AQ69"/>
    <mergeCell ref="CA62:CB63"/>
    <mergeCell ref="AS68:BD69"/>
    <mergeCell ref="BE68:BF69"/>
    <mergeCell ref="D64:AP65"/>
    <mergeCell ref="AR64:BD65"/>
    <mergeCell ref="BE64:BF65"/>
    <mergeCell ref="BG64:BI65"/>
    <mergeCell ref="C73:O74"/>
    <mergeCell ref="P73:Z74"/>
    <mergeCell ref="AA73:AY74"/>
    <mergeCell ref="AZ73:BT74"/>
    <mergeCell ref="D75:N81"/>
    <mergeCell ref="AB75:AW76"/>
    <mergeCell ref="AY75:BB76"/>
    <mergeCell ref="BD75:BH76"/>
    <mergeCell ref="BI75:BN76"/>
    <mergeCell ref="BO75:BT76"/>
    <mergeCell ref="D82:N84"/>
    <mergeCell ref="Q82:V83"/>
    <mergeCell ref="W82:Z84"/>
    <mergeCell ref="AB82:AF84"/>
    <mergeCell ref="AH82:BT84"/>
    <mergeCell ref="BY82:BY84"/>
    <mergeCell ref="Q77:V79"/>
    <mergeCell ref="W77:Z80"/>
    <mergeCell ref="D88:O89"/>
    <mergeCell ref="Q88:V89"/>
    <mergeCell ref="W88:Z89"/>
    <mergeCell ref="D85:N87"/>
    <mergeCell ref="Q85:V86"/>
    <mergeCell ref="W85:Z87"/>
    <mergeCell ref="AB85:AF87"/>
    <mergeCell ref="AH85:BT87"/>
    <mergeCell ref="BY85:BY87"/>
    <mergeCell ref="AA77:BT78"/>
    <mergeCell ref="AB79:AF81"/>
    <mergeCell ref="AH79:BT81"/>
    <mergeCell ref="BY79:BY80"/>
    <mergeCell ref="P80:V80"/>
    <mergeCell ref="P84:V84"/>
    <mergeCell ref="P87:V87"/>
  </mergeCells>
  <phoneticPr fontId="1"/>
  <conditionalFormatting sqref="CB85">
    <cfRule type="expression" dxfId="13" priority="14">
      <formula>(C82=□)</formula>
    </cfRule>
  </conditionalFormatting>
  <conditionalFormatting sqref="AR88">
    <cfRule type="expression" dxfId="12" priority="13">
      <formula>($AR$88="←NG 様式２と補助金額が不整合です")</formula>
    </cfRule>
  </conditionalFormatting>
  <conditionalFormatting sqref="AT88:BX92">
    <cfRule type="expression" dxfId="11" priority="12" stopIfTrue="1">
      <formula>($AT$88="←NG 様式２と補助金額が不整合です")</formula>
    </cfRule>
  </conditionalFormatting>
  <conditionalFormatting sqref="C15:AO15 C14:AP14 AW14 AZ14 BS14:BT15">
    <cfRule type="expression" dxfId="10" priority="11" stopIfTrue="1">
      <formula>($C$14="□")</formula>
    </cfRule>
  </conditionalFormatting>
  <conditionalFormatting sqref="C82:D82 C83:C84 AG83:AG84 AG82:AH82 O82:Q82 O83:P84 W82 AA82:AA84">
    <cfRule type="expression" dxfId="9" priority="10" stopIfTrue="1">
      <formula>($C$82="□")</formula>
    </cfRule>
  </conditionalFormatting>
  <conditionalFormatting sqref="C85:D85 C86:C87 AG86:AG87 AG85:AH85 O85:Q85 O86:P87 W85:AA87">
    <cfRule type="expression" dxfId="8" priority="9" stopIfTrue="1">
      <formula>($C$85="□")</formula>
    </cfRule>
  </conditionalFormatting>
  <conditionalFormatting sqref="AY9:BW11">
    <cfRule type="expression" dxfId="7" priority="8" stopIfTrue="1">
      <formula>($AY$9="チェック(A)+(B)金額をご確認ください")</formula>
    </cfRule>
  </conditionalFormatting>
  <conditionalFormatting sqref="AI9:AX11">
    <cfRule type="expression" dxfId="6" priority="7" stopIfTrue="1">
      <formula>($AI$9="チェック(A)+(B)金額をご確認ください")</formula>
    </cfRule>
  </conditionalFormatting>
  <conditionalFormatting sqref="AB82">
    <cfRule type="expression" dxfId="5" priority="6" stopIfTrue="1">
      <formula>($C$82="□")</formula>
    </cfRule>
  </conditionalFormatting>
  <conditionalFormatting sqref="AB85">
    <cfRule type="expression" dxfId="4" priority="5" stopIfTrue="1">
      <formula>($C$85="□")</formula>
    </cfRule>
  </conditionalFormatting>
  <conditionalFormatting sqref="AM14:AN15">
    <cfRule type="expression" dxfId="3" priority="3" stopIfTrue="1">
      <formula>($C$14="□")</formula>
    </cfRule>
  </conditionalFormatting>
  <conditionalFormatting sqref="BS14:BT15">
    <cfRule type="expression" dxfId="2" priority="4" stopIfTrue="1">
      <formula>($C$14="□")</formula>
    </cfRule>
  </conditionalFormatting>
  <conditionalFormatting sqref="C13:AY13 C12:AZ12 BS12:BT13">
    <cfRule type="expression" dxfId="1" priority="2">
      <formula>($C$12="□")</formula>
    </cfRule>
  </conditionalFormatting>
  <conditionalFormatting sqref="BG35:BT38">
    <cfRule type="expression" dxfId="0" priority="1">
      <formula>($AN$37="■")</formula>
    </cfRule>
  </conditionalFormatting>
  <dataValidations count="11">
    <dataValidation type="custom" allowBlank="1" showDropDown="1" showInputMessage="1" showErrorMessage="1" prompt="売買契約の場合、建物金額を税抜きで記入してください" sqref="AZ14" xr:uid="{A100D741-EDA5-4567-9D7F-471F178FF5B0}">
      <formula1>(E14="■")</formula1>
    </dataValidation>
    <dataValidation type="list" allowBlank="1" showInputMessage="1" showErrorMessage="1" sqref="AN35:AP38 BH35" xr:uid="{9156F134-F38F-4971-85FC-6B00A2D0F5BB}">
      <formula1>"■,□"</formula1>
    </dataValidation>
    <dataValidation type="custom" allowBlank="1" showInputMessage="1" showErrorMessage="1" sqref="Z14:AL15" xr:uid="{2C39ADEE-14A9-440E-9156-3D3CA00EA6B1}">
      <formula1>(C14="■")</formula1>
    </dataValidation>
    <dataValidation imeMode="halfAlpha" allowBlank="1" showInputMessage="1" showErrorMessage="1" sqref="N3 V3 AD3" xr:uid="{E40ABEA7-132C-442B-BB9F-F1D39FCCAE1E}"/>
    <dataValidation type="list" allowBlank="1" showInputMessage="1" showErrorMessage="1" error="金額を選択してください" prompt="補助金額を選択して下さい。_x000a__x000a_「制限枠・未活用枠」の上限は110万円、「制限無枠」の上限は100万円です。上限額にご注意下さい。" sqref="Q77" xr:uid="{A108838F-9890-4BDD-A997-5387D64FC27F}">
      <formula1>"100,110"</formula1>
    </dataValidation>
    <dataValidation type="list" allowBlank="1" showInputMessage="1" showErrorMessage="1" prompt="地域材加算を適用しない場合は記入の必要ありません_x000a__x000a_掛かり増し費用1/2以下を必ず確認してください" sqref="AB82" xr:uid="{A15FC174-BD66-4368-BB68-DA63270406CC}">
      <formula1>"■,□"</formula1>
    </dataValidation>
    <dataValidation type="list" allowBlank="1" showInputMessage="1" showErrorMessage="1" prompt="三世代加算を適用しない場合は記入の必要ありません_x000a__x000a_掛かり増し費用1/2以下を必ず確認してください" sqref="AB85" xr:uid="{81DE46E1-82B4-46F1-A512-F74D57495DB5}">
      <formula1>"■,□"</formula1>
    </dataValidation>
    <dataValidation type="list" allowBlank="1" showInputMessage="1" showErrorMessage="1" prompt="掛かり増し費用1/2以下を必ず確認してください" sqref="AB79" xr:uid="{B8C56C2C-B5B5-40CF-9BE7-CB6B5A2DA1DF}">
      <formula1>"■,□"</formula1>
    </dataValidation>
    <dataValidation type="custom" allowBlank="1" showDropDown="1" showInputMessage="1" showErrorMessage="1" prompt="工事請負契約書の契約金額(税抜)を記入してください" sqref="AY12:AY13 AZ12" xr:uid="{47C3E1F3-5216-441D-B9A7-C929AD97EAFA}">
      <formula1>(C12="■")</formula1>
    </dataValidation>
    <dataValidation type="list" allowBlank="1" showInputMessage="1" showErrorMessage="1" sqref="Q82:V83" xr:uid="{A2845D88-9AA8-41BD-8C18-FB3611B1E88C}">
      <formula1>"１０,２０"</formula1>
    </dataValidation>
    <dataValidation type="list" allowBlank="1" showInputMessage="1" showErrorMessage="1" sqref="Q85:V86" xr:uid="{EE3473C7-B323-4898-8D31-43F80AE4338C}">
      <formula1>"１０,２０,３０"</formula1>
    </dataValidation>
  </dataValidations>
  <printOptions horizontalCentered="1"/>
  <pageMargins left="0.78740157480314965" right="0.39370078740157483" top="0.47244094488188981" bottom="0.59055118110236227" header="0.31496062992125984" footer="0.31496062992125984"/>
  <pageSetup paperSize="9" orientation="portrait" r:id="rId1"/>
  <headerFooter>
    <oddHeader>&amp;R&amp;"ＭＳ Ｐ明朝,標準"&amp;10&amp;A</oddHeader>
    <oddFooter>&amp;L&amp;"ＭＳ Ｐ明朝,標準"&amp;8（注）この用紙の大きさは、日本工業規格Ａ４とすること&amp;R&amp;"ＭＳ Ｐ明朝,標準"&amp;8令和元年度 地域型住宅グリーン化事業（高エネ型）</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A1:DG119"/>
  <sheetViews>
    <sheetView showGridLines="0" showZeros="0" view="pageBreakPreview" zoomScaleNormal="100" zoomScaleSheetLayoutView="100" workbookViewId="0">
      <selection activeCell="D55" sqref="D55:F56"/>
    </sheetView>
  </sheetViews>
  <sheetFormatPr defaultColWidth="1.25" defaultRowHeight="9" customHeight="1"/>
  <cols>
    <col min="1" max="1" width="2.75" style="169" customWidth="1"/>
    <col min="2" max="75" width="1.25" style="169"/>
    <col min="76" max="78" width="6.625" style="169" customWidth="1"/>
    <col min="79" max="88" width="4.625" style="169" customWidth="1"/>
    <col min="89" max="89" width="5.75" style="169" hidden="1" customWidth="1"/>
    <col min="90" max="102" width="2.75" style="169" hidden="1" customWidth="1"/>
    <col min="103" max="105" width="5.75" style="169" hidden="1" customWidth="1"/>
    <col min="106" max="106" width="5.75" style="174" hidden="1" customWidth="1"/>
    <col min="107" max="107" width="5.75" style="169" hidden="1" customWidth="1"/>
    <col min="108" max="111" width="2.75" style="169" hidden="1" customWidth="1"/>
    <col min="112" max="118" width="2.75" style="169" customWidth="1"/>
    <col min="119" max="16384" width="1.25" style="169"/>
  </cols>
  <sheetData>
    <row r="1" spans="1:107" ht="34.9" customHeight="1">
      <c r="CA1" s="977"/>
      <c r="CB1" s="977"/>
      <c r="CC1" s="977"/>
      <c r="CD1" s="977"/>
      <c r="CE1" s="977"/>
      <c r="CF1" s="977"/>
      <c r="CG1" s="977"/>
      <c r="CH1" s="977"/>
      <c r="CI1" s="977"/>
    </row>
    <row r="2" spans="1:107" ht="9" customHeight="1" thickBot="1">
      <c r="A2" s="1094"/>
      <c r="BO2" s="215"/>
      <c r="CA2" s="977"/>
      <c r="CB2" s="977"/>
      <c r="CC2" s="977"/>
      <c r="CD2" s="977"/>
      <c r="CE2" s="977"/>
      <c r="CF2" s="977"/>
      <c r="CG2" s="977"/>
      <c r="CH2" s="977"/>
      <c r="CI2" s="977"/>
      <c r="CY2" s="169" t="s">
        <v>319</v>
      </c>
      <c r="CZ2" s="169" t="s">
        <v>320</v>
      </c>
      <c r="DB2" s="216" t="s">
        <v>323</v>
      </c>
    </row>
    <row r="3" spans="1:107" ht="10.5" customHeight="1" thickBot="1">
      <c r="A3" s="1094"/>
      <c r="BB3" s="217"/>
      <c r="BC3" s="964" t="s">
        <v>133</v>
      </c>
      <c r="BD3" s="965"/>
      <c r="BE3" s="965"/>
      <c r="BF3" s="965"/>
      <c r="BG3" s="965"/>
      <c r="BH3" s="965"/>
      <c r="BI3" s="965"/>
      <c r="BJ3" s="965"/>
      <c r="BK3" s="965"/>
      <c r="BL3" s="968">
        <f>'入力シート（実績）（長寿命型）'!AC23</f>
        <v>0</v>
      </c>
      <c r="BM3" s="969"/>
      <c r="BN3" s="969"/>
      <c r="BO3" s="969"/>
      <c r="BP3" s="969"/>
      <c r="BQ3" s="969"/>
      <c r="BR3" s="969"/>
      <c r="BS3" s="969"/>
      <c r="BT3" s="969"/>
      <c r="BU3" s="970"/>
      <c r="BW3" s="218"/>
      <c r="BX3" s="218"/>
      <c r="CA3" s="977"/>
      <c r="CB3" s="977"/>
      <c r="CC3" s="977"/>
      <c r="CD3" s="977"/>
      <c r="CE3" s="977"/>
      <c r="CF3" s="977"/>
      <c r="CG3" s="977"/>
      <c r="CH3" s="977"/>
      <c r="CI3" s="977"/>
      <c r="CY3" s="169">
        <v>5</v>
      </c>
      <c r="CZ3" s="169">
        <v>1</v>
      </c>
      <c r="DA3" s="169">
        <v>1</v>
      </c>
      <c r="DB3" s="174">
        <v>4</v>
      </c>
      <c r="DC3" s="169">
        <v>0</v>
      </c>
    </row>
    <row r="4" spans="1:107" ht="10.5" customHeight="1" thickBot="1">
      <c r="A4" s="1094"/>
      <c r="BB4" s="217"/>
      <c r="BC4" s="966"/>
      <c r="BD4" s="967"/>
      <c r="BE4" s="967"/>
      <c r="BF4" s="967"/>
      <c r="BG4" s="967"/>
      <c r="BH4" s="967"/>
      <c r="BI4" s="967"/>
      <c r="BJ4" s="967"/>
      <c r="BK4" s="967"/>
      <c r="BL4" s="971"/>
      <c r="BM4" s="972"/>
      <c r="BN4" s="972"/>
      <c r="BO4" s="972"/>
      <c r="BP4" s="972"/>
      <c r="BQ4" s="972"/>
      <c r="BR4" s="972"/>
      <c r="BS4" s="972"/>
      <c r="BT4" s="972"/>
      <c r="BU4" s="973"/>
      <c r="BW4" s="218"/>
      <c r="BX4" s="218"/>
      <c r="CA4" s="977"/>
      <c r="CB4" s="977"/>
      <c r="CC4" s="977"/>
      <c r="CD4" s="977"/>
      <c r="CE4" s="977"/>
      <c r="CF4" s="977"/>
      <c r="CG4" s="977"/>
      <c r="CH4" s="977"/>
      <c r="CI4" s="977"/>
      <c r="CM4" s="1061" t="str">
        <f>BL3&amp;BN3&amp;BP3&amp;BR3&amp;BT3</f>
        <v>0</v>
      </c>
      <c r="CN4" s="1062"/>
      <c r="CO4" s="1062"/>
      <c r="CP4" s="1062"/>
      <c r="CQ4" s="1062"/>
      <c r="CR4" s="1062"/>
      <c r="CS4" s="1062"/>
      <c r="CT4" s="1062"/>
      <c r="CU4" s="1063"/>
      <c r="CY4" s="169">
        <v>6</v>
      </c>
      <c r="CZ4" s="169">
        <v>2</v>
      </c>
      <c r="DA4" s="169">
        <v>2</v>
      </c>
      <c r="DC4" s="169">
        <v>1</v>
      </c>
    </row>
    <row r="5" spans="1:107" ht="9" customHeight="1" thickBot="1">
      <c r="A5" s="1094"/>
      <c r="CA5" s="977"/>
      <c r="CB5" s="977"/>
      <c r="CC5" s="977"/>
      <c r="CD5" s="977"/>
      <c r="CE5" s="977"/>
      <c r="CF5" s="977"/>
      <c r="CG5" s="977"/>
      <c r="CH5" s="977"/>
      <c r="CI5" s="977"/>
      <c r="CM5" s="1064"/>
      <c r="CN5" s="1065"/>
      <c r="CO5" s="1065"/>
      <c r="CP5" s="1065"/>
      <c r="CQ5" s="1065"/>
      <c r="CR5" s="1065"/>
      <c r="CS5" s="1065"/>
      <c r="CT5" s="1065"/>
      <c r="CU5" s="1066"/>
      <c r="CY5" s="169">
        <v>7</v>
      </c>
      <c r="CZ5" s="169">
        <v>3</v>
      </c>
      <c r="DA5" s="169">
        <v>3</v>
      </c>
      <c r="DC5" s="169">
        <v>2</v>
      </c>
    </row>
    <row r="6" spans="1:107" ht="10.5" customHeight="1" thickBot="1">
      <c r="AW6" s="1092" t="s">
        <v>18</v>
      </c>
      <c r="AX6" s="1092"/>
      <c r="AY6" s="1092"/>
      <c r="AZ6" s="1092"/>
      <c r="BA6" s="1093"/>
      <c r="BB6" s="218"/>
      <c r="BC6" s="964" t="s">
        <v>566</v>
      </c>
      <c r="BD6" s="974"/>
      <c r="BE6" s="974"/>
      <c r="BF6" s="974"/>
      <c r="BG6" s="990"/>
      <c r="BH6" s="990"/>
      <c r="BI6" s="990"/>
      <c r="BJ6" s="974" t="s">
        <v>2</v>
      </c>
      <c r="BK6" s="974"/>
      <c r="BL6" s="990"/>
      <c r="BM6" s="990"/>
      <c r="BN6" s="990"/>
      <c r="BO6" s="974" t="s">
        <v>1</v>
      </c>
      <c r="BP6" s="974"/>
      <c r="BQ6" s="990"/>
      <c r="BR6" s="990"/>
      <c r="BS6" s="990"/>
      <c r="BT6" s="974" t="s">
        <v>0</v>
      </c>
      <c r="BU6" s="992"/>
      <c r="CM6" s="1067"/>
      <c r="CN6" s="1068"/>
      <c r="CO6" s="1068"/>
      <c r="CP6" s="1068"/>
      <c r="CQ6" s="1068"/>
      <c r="CR6" s="1068"/>
      <c r="CS6" s="1068"/>
      <c r="CT6" s="1068"/>
      <c r="CU6" s="1069"/>
      <c r="CY6" s="169">
        <v>8</v>
      </c>
      <c r="CZ6" s="169">
        <v>4</v>
      </c>
      <c r="DA6" s="169">
        <v>4</v>
      </c>
      <c r="DC6" s="169">
        <v>3</v>
      </c>
    </row>
    <row r="7" spans="1:107" ht="10.5" customHeight="1" thickBot="1">
      <c r="AW7" s="1092"/>
      <c r="AX7" s="1092"/>
      <c r="AY7" s="1092"/>
      <c r="AZ7" s="1092"/>
      <c r="BA7" s="1093"/>
      <c r="BB7" s="218"/>
      <c r="BC7" s="975"/>
      <c r="BD7" s="976"/>
      <c r="BE7" s="976"/>
      <c r="BF7" s="976"/>
      <c r="BG7" s="991"/>
      <c r="BH7" s="991"/>
      <c r="BI7" s="991"/>
      <c r="BJ7" s="976"/>
      <c r="BK7" s="976"/>
      <c r="BL7" s="991"/>
      <c r="BM7" s="991"/>
      <c r="BN7" s="991"/>
      <c r="BO7" s="976"/>
      <c r="BP7" s="976"/>
      <c r="BQ7" s="991"/>
      <c r="BR7" s="991"/>
      <c r="BS7" s="991"/>
      <c r="BT7" s="976"/>
      <c r="BU7" s="993"/>
      <c r="CY7" s="169">
        <v>9</v>
      </c>
      <c r="CZ7" s="169">
        <v>5</v>
      </c>
      <c r="DA7" s="169">
        <v>5</v>
      </c>
      <c r="DC7" s="169">
        <v>4</v>
      </c>
    </row>
    <row r="8" spans="1:107" ht="6" customHeight="1">
      <c r="CM8" s="1061" t="str">
        <f>Q35&amp;S35&amp;U35&amp;W35</f>
        <v>0</v>
      </c>
      <c r="CN8" s="1062"/>
      <c r="CO8" s="1062"/>
      <c r="CP8" s="1062"/>
      <c r="CQ8" s="1062"/>
      <c r="CR8" s="1062"/>
      <c r="CS8" s="1062"/>
      <c r="CT8" s="1062"/>
      <c r="CU8" s="1063"/>
      <c r="CY8" s="169">
        <v>10</v>
      </c>
      <c r="CZ8" s="169">
        <v>6</v>
      </c>
      <c r="DA8" s="169">
        <v>6</v>
      </c>
      <c r="DC8" s="169">
        <v>5</v>
      </c>
    </row>
    <row r="9" spans="1:107" ht="13.5">
      <c r="C9" s="219" t="s">
        <v>3</v>
      </c>
      <c r="CM9" s="1064"/>
      <c r="CN9" s="1065"/>
      <c r="CO9" s="1065"/>
      <c r="CP9" s="1065"/>
      <c r="CQ9" s="1065"/>
      <c r="CR9" s="1065"/>
      <c r="CS9" s="1065"/>
      <c r="CT9" s="1065"/>
      <c r="CU9" s="1066"/>
      <c r="CY9" s="169">
        <v>11</v>
      </c>
      <c r="CZ9" s="169">
        <v>7</v>
      </c>
      <c r="DA9" s="169">
        <v>7</v>
      </c>
      <c r="DC9" s="169">
        <v>6</v>
      </c>
    </row>
    <row r="10" spans="1:107" ht="6" customHeight="1" thickBot="1">
      <c r="C10" s="219"/>
      <c r="CM10" s="1067"/>
      <c r="CN10" s="1068"/>
      <c r="CO10" s="1068"/>
      <c r="CP10" s="1068"/>
      <c r="CQ10" s="1068"/>
      <c r="CR10" s="1068"/>
      <c r="CS10" s="1068"/>
      <c r="CT10" s="1068"/>
      <c r="CU10" s="1069"/>
      <c r="CY10" s="169">
        <v>12</v>
      </c>
      <c r="CZ10" s="169">
        <v>8</v>
      </c>
      <c r="DA10" s="169">
        <v>8</v>
      </c>
      <c r="DC10" s="169">
        <v>7</v>
      </c>
    </row>
    <row r="11" spans="1:107" ht="9" customHeight="1">
      <c r="CZ11" s="169">
        <v>9</v>
      </c>
      <c r="DA11" s="169">
        <v>9</v>
      </c>
      <c r="DC11" s="169">
        <v>8</v>
      </c>
    </row>
    <row r="12" spans="1:107" ht="9" customHeight="1">
      <c r="C12" s="1106" t="s">
        <v>482</v>
      </c>
      <c r="D12" s="1106"/>
      <c r="E12" s="1106"/>
      <c r="F12" s="1106"/>
      <c r="G12" s="1106"/>
      <c r="H12" s="1106"/>
      <c r="I12" s="1106"/>
      <c r="J12" s="1106"/>
      <c r="K12" s="1106"/>
      <c r="L12" s="1106"/>
      <c r="M12" s="1106"/>
      <c r="N12" s="1106"/>
      <c r="O12" s="1106"/>
      <c r="P12" s="1106"/>
      <c r="Q12" s="1106"/>
      <c r="R12" s="1106"/>
      <c r="S12" s="1106"/>
      <c r="T12" s="1106"/>
      <c r="U12" s="1106"/>
      <c r="V12" s="1106"/>
      <c r="W12" s="1106"/>
      <c r="X12" s="1106"/>
      <c r="Y12" s="1106"/>
      <c r="Z12" s="1106"/>
      <c r="AA12" s="1106"/>
      <c r="AB12" s="1106"/>
      <c r="AC12" s="1106"/>
      <c r="AD12" s="1106"/>
      <c r="AE12" s="1106"/>
      <c r="AF12" s="1106"/>
      <c r="AG12" s="1106"/>
      <c r="AH12" s="1106"/>
      <c r="AI12" s="1106"/>
      <c r="AJ12" s="1106"/>
      <c r="AK12" s="1106"/>
      <c r="AL12" s="1106"/>
      <c r="AM12" s="1106"/>
      <c r="AN12" s="1106"/>
      <c r="AO12" s="1106"/>
      <c r="AP12" s="1106"/>
      <c r="AQ12" s="1106"/>
      <c r="AR12" s="1106"/>
      <c r="AS12" s="1106"/>
      <c r="AT12" s="1106"/>
      <c r="AU12" s="1106"/>
      <c r="AV12" s="1106"/>
      <c r="AW12" s="1106"/>
      <c r="AX12" s="1106"/>
      <c r="AY12" s="1106"/>
      <c r="AZ12" s="1106"/>
      <c r="BA12" s="1106"/>
      <c r="BB12" s="1106"/>
      <c r="BC12" s="1106"/>
      <c r="BD12" s="1106"/>
      <c r="BE12" s="1106"/>
      <c r="BF12" s="1106"/>
      <c r="BG12" s="1106"/>
      <c r="BH12" s="1106"/>
      <c r="BI12" s="1106"/>
      <c r="BJ12" s="1106"/>
      <c r="BK12" s="1106"/>
      <c r="BL12" s="1106"/>
      <c r="BM12" s="1106"/>
      <c r="BN12" s="1106"/>
      <c r="BO12" s="1106"/>
      <c r="BP12" s="1106"/>
      <c r="BQ12" s="1106"/>
      <c r="BR12" s="1106"/>
      <c r="BS12" s="1106"/>
      <c r="BT12" s="1106"/>
      <c r="BU12" s="1106"/>
      <c r="CZ12" s="169">
        <v>10</v>
      </c>
      <c r="DA12" s="169">
        <v>10</v>
      </c>
      <c r="DC12" s="169">
        <v>9</v>
      </c>
    </row>
    <row r="13" spans="1:107" ht="9" customHeight="1">
      <c r="C13" s="1106"/>
      <c r="D13" s="1106"/>
      <c r="E13" s="1106"/>
      <c r="F13" s="1106"/>
      <c r="G13" s="1106"/>
      <c r="H13" s="1106"/>
      <c r="I13" s="1106"/>
      <c r="J13" s="1106"/>
      <c r="K13" s="1106"/>
      <c r="L13" s="1106"/>
      <c r="M13" s="1106"/>
      <c r="N13" s="1106"/>
      <c r="O13" s="1106"/>
      <c r="P13" s="1106"/>
      <c r="Q13" s="1106"/>
      <c r="R13" s="1106"/>
      <c r="S13" s="1106"/>
      <c r="T13" s="1106"/>
      <c r="U13" s="1106"/>
      <c r="V13" s="1106"/>
      <c r="W13" s="1106"/>
      <c r="X13" s="1106"/>
      <c r="Y13" s="1106"/>
      <c r="Z13" s="1106"/>
      <c r="AA13" s="1106"/>
      <c r="AB13" s="1106"/>
      <c r="AC13" s="1106"/>
      <c r="AD13" s="1106"/>
      <c r="AE13" s="1106"/>
      <c r="AF13" s="1106"/>
      <c r="AG13" s="1106"/>
      <c r="AH13" s="1106"/>
      <c r="AI13" s="1106"/>
      <c r="AJ13" s="1106"/>
      <c r="AK13" s="1106"/>
      <c r="AL13" s="1106"/>
      <c r="AM13" s="1106"/>
      <c r="AN13" s="1106"/>
      <c r="AO13" s="1106"/>
      <c r="AP13" s="1106"/>
      <c r="AQ13" s="1106"/>
      <c r="AR13" s="1106"/>
      <c r="AS13" s="1106"/>
      <c r="AT13" s="1106"/>
      <c r="AU13" s="1106"/>
      <c r="AV13" s="1106"/>
      <c r="AW13" s="1106"/>
      <c r="AX13" s="1106"/>
      <c r="AY13" s="1106"/>
      <c r="AZ13" s="1106"/>
      <c r="BA13" s="1106"/>
      <c r="BB13" s="1106"/>
      <c r="BC13" s="1106"/>
      <c r="BD13" s="1106"/>
      <c r="BE13" s="1106"/>
      <c r="BF13" s="1106"/>
      <c r="BG13" s="1106"/>
      <c r="BH13" s="1106"/>
      <c r="BI13" s="1106"/>
      <c r="BJ13" s="1106"/>
      <c r="BK13" s="1106"/>
      <c r="BL13" s="1106"/>
      <c r="BM13" s="1106"/>
      <c r="BN13" s="1106"/>
      <c r="BO13" s="1106"/>
      <c r="BP13" s="1106"/>
      <c r="BQ13" s="1106"/>
      <c r="BR13" s="1106"/>
      <c r="BS13" s="1106"/>
      <c r="BT13" s="1106"/>
      <c r="BU13" s="1106"/>
      <c r="CZ13" s="169">
        <v>11</v>
      </c>
      <c r="DA13" s="169">
        <v>11</v>
      </c>
    </row>
    <row r="14" spans="1:107" ht="13.5" customHeight="1">
      <c r="CZ14" s="169">
        <v>12</v>
      </c>
      <c r="DA14" s="169">
        <v>12</v>
      </c>
    </row>
    <row r="15" spans="1:107" ht="9" customHeight="1">
      <c r="C15" s="1107" t="s">
        <v>488</v>
      </c>
      <c r="D15" s="1107"/>
      <c r="E15" s="1107"/>
      <c r="F15" s="1107"/>
      <c r="G15" s="1107"/>
      <c r="H15" s="1107"/>
      <c r="I15" s="1107"/>
      <c r="J15" s="1107"/>
      <c r="K15" s="1107"/>
      <c r="L15" s="1107"/>
      <c r="M15" s="1107"/>
      <c r="N15" s="1107"/>
      <c r="O15" s="1107"/>
      <c r="P15" s="1107"/>
      <c r="Q15" s="1107"/>
      <c r="R15" s="1107"/>
      <c r="S15" s="1107"/>
      <c r="T15" s="1107"/>
      <c r="U15" s="1107"/>
      <c r="V15" s="1107"/>
      <c r="W15" s="1107"/>
      <c r="X15" s="1107"/>
      <c r="Y15" s="1107"/>
      <c r="Z15" s="1107"/>
      <c r="AA15" s="1107"/>
      <c r="AB15" s="1107"/>
      <c r="AC15" s="1107"/>
      <c r="AD15" s="1107"/>
      <c r="AE15" s="1107"/>
      <c r="AF15" s="1107"/>
      <c r="AG15" s="1107"/>
      <c r="AH15" s="1107"/>
      <c r="AI15" s="1107"/>
      <c r="AJ15" s="1107"/>
      <c r="AK15" s="1107"/>
      <c r="AL15" s="1107"/>
      <c r="AM15" s="1107"/>
      <c r="AN15" s="1107"/>
      <c r="AO15" s="1107"/>
      <c r="AP15" s="1107"/>
      <c r="AQ15" s="1107"/>
      <c r="AR15" s="1107"/>
      <c r="AS15" s="1107"/>
      <c r="AT15" s="1107"/>
      <c r="AU15" s="1107"/>
      <c r="AV15" s="1107"/>
      <c r="AW15" s="1107"/>
      <c r="AX15" s="1107"/>
      <c r="AY15" s="1107"/>
      <c r="AZ15" s="1107"/>
      <c r="BA15" s="1107"/>
      <c r="BB15" s="1107"/>
      <c r="BC15" s="1107"/>
      <c r="BD15" s="1107"/>
      <c r="BE15" s="1107"/>
      <c r="BF15" s="1107"/>
      <c r="BG15" s="1107"/>
      <c r="BH15" s="1107"/>
      <c r="BI15" s="1107"/>
      <c r="BJ15" s="1107"/>
      <c r="BK15" s="1107"/>
      <c r="BL15" s="1107"/>
      <c r="BM15" s="1107"/>
      <c r="BN15" s="1107"/>
      <c r="BO15" s="1107"/>
      <c r="BP15" s="1107"/>
      <c r="BQ15" s="1107"/>
      <c r="BR15" s="1107"/>
      <c r="BS15" s="1107"/>
      <c r="BT15" s="1107"/>
      <c r="BU15" s="1107"/>
      <c r="DA15" s="169">
        <v>13</v>
      </c>
    </row>
    <row r="16" spans="1:107" ht="9" customHeight="1">
      <c r="C16" s="1107"/>
      <c r="D16" s="1107"/>
      <c r="E16" s="1107"/>
      <c r="F16" s="1107"/>
      <c r="G16" s="1107"/>
      <c r="H16" s="1107"/>
      <c r="I16" s="1107"/>
      <c r="J16" s="1107"/>
      <c r="K16" s="1107"/>
      <c r="L16" s="1107"/>
      <c r="M16" s="1107"/>
      <c r="N16" s="1107"/>
      <c r="O16" s="1107"/>
      <c r="P16" s="1107"/>
      <c r="Q16" s="1107"/>
      <c r="R16" s="1107"/>
      <c r="S16" s="1107"/>
      <c r="T16" s="1107"/>
      <c r="U16" s="1107"/>
      <c r="V16" s="1107"/>
      <c r="W16" s="1107"/>
      <c r="X16" s="1107"/>
      <c r="Y16" s="1107"/>
      <c r="Z16" s="1107"/>
      <c r="AA16" s="1107"/>
      <c r="AB16" s="1107"/>
      <c r="AC16" s="1107"/>
      <c r="AD16" s="1107"/>
      <c r="AE16" s="1107"/>
      <c r="AF16" s="1107"/>
      <c r="AG16" s="1107"/>
      <c r="AH16" s="1107"/>
      <c r="AI16" s="1107"/>
      <c r="AJ16" s="1107"/>
      <c r="AK16" s="1107"/>
      <c r="AL16" s="1107"/>
      <c r="AM16" s="1107"/>
      <c r="AN16" s="1107"/>
      <c r="AO16" s="1107"/>
      <c r="AP16" s="1107"/>
      <c r="AQ16" s="1107"/>
      <c r="AR16" s="1107"/>
      <c r="AS16" s="1107"/>
      <c r="AT16" s="1107"/>
      <c r="AU16" s="1107"/>
      <c r="AV16" s="1107"/>
      <c r="AW16" s="1107"/>
      <c r="AX16" s="1107"/>
      <c r="AY16" s="1107"/>
      <c r="AZ16" s="1107"/>
      <c r="BA16" s="1107"/>
      <c r="BB16" s="1107"/>
      <c r="BC16" s="1107"/>
      <c r="BD16" s="1107"/>
      <c r="BE16" s="1107"/>
      <c r="BF16" s="1107"/>
      <c r="BG16" s="1107"/>
      <c r="BH16" s="1107"/>
      <c r="BI16" s="1107"/>
      <c r="BJ16" s="1107"/>
      <c r="BK16" s="1107"/>
      <c r="BL16" s="1107"/>
      <c r="BM16" s="1107"/>
      <c r="BN16" s="1107"/>
      <c r="BO16" s="1107"/>
      <c r="BP16" s="1107"/>
      <c r="BQ16" s="1107"/>
      <c r="BR16" s="1107"/>
      <c r="BS16" s="1107"/>
      <c r="BT16" s="1107"/>
      <c r="BU16" s="1107"/>
      <c r="DA16" s="169">
        <v>14</v>
      </c>
    </row>
    <row r="17" spans="3:105" ht="9" customHeight="1">
      <c r="C17" s="1107"/>
      <c r="D17" s="1107"/>
      <c r="E17" s="1107"/>
      <c r="F17" s="1107"/>
      <c r="G17" s="1107"/>
      <c r="H17" s="1107"/>
      <c r="I17" s="1107"/>
      <c r="J17" s="1107"/>
      <c r="K17" s="1107"/>
      <c r="L17" s="1107"/>
      <c r="M17" s="1107"/>
      <c r="N17" s="1107"/>
      <c r="O17" s="1107"/>
      <c r="P17" s="1107"/>
      <c r="Q17" s="1107"/>
      <c r="R17" s="1107"/>
      <c r="S17" s="1107"/>
      <c r="T17" s="1107"/>
      <c r="U17" s="1107"/>
      <c r="V17" s="1107"/>
      <c r="W17" s="1107"/>
      <c r="X17" s="1107"/>
      <c r="Y17" s="1107"/>
      <c r="Z17" s="1107"/>
      <c r="AA17" s="1107"/>
      <c r="AB17" s="1107"/>
      <c r="AC17" s="1107"/>
      <c r="AD17" s="1107"/>
      <c r="AE17" s="1107"/>
      <c r="AF17" s="1107"/>
      <c r="AG17" s="1107"/>
      <c r="AH17" s="1107"/>
      <c r="AI17" s="1107"/>
      <c r="AJ17" s="1107"/>
      <c r="AK17" s="1107"/>
      <c r="AL17" s="1107"/>
      <c r="AM17" s="1107"/>
      <c r="AN17" s="1107"/>
      <c r="AO17" s="1107"/>
      <c r="AP17" s="1107"/>
      <c r="AQ17" s="1107"/>
      <c r="AR17" s="1107"/>
      <c r="AS17" s="1107"/>
      <c r="AT17" s="1107"/>
      <c r="AU17" s="1107"/>
      <c r="AV17" s="1107"/>
      <c r="AW17" s="1107"/>
      <c r="AX17" s="1107"/>
      <c r="AY17" s="1107"/>
      <c r="AZ17" s="1107"/>
      <c r="BA17" s="1107"/>
      <c r="BB17" s="1107"/>
      <c r="BC17" s="1107"/>
      <c r="BD17" s="1107"/>
      <c r="BE17" s="1107"/>
      <c r="BF17" s="1107"/>
      <c r="BG17" s="1107"/>
      <c r="BH17" s="1107"/>
      <c r="BI17" s="1107"/>
      <c r="BJ17" s="1107"/>
      <c r="BK17" s="1107"/>
      <c r="BL17" s="1107"/>
      <c r="BM17" s="1107"/>
      <c r="BN17" s="1107"/>
      <c r="BO17" s="1107"/>
      <c r="BP17" s="1107"/>
      <c r="BQ17" s="1107"/>
      <c r="BR17" s="1107"/>
      <c r="BS17" s="1107"/>
      <c r="BT17" s="1107"/>
      <c r="BU17" s="1107"/>
      <c r="DA17" s="169">
        <v>15</v>
      </c>
    </row>
    <row r="18" spans="3:105" ht="9" customHeight="1">
      <c r="C18" s="1107"/>
      <c r="D18" s="1107"/>
      <c r="E18" s="1107"/>
      <c r="F18" s="1107"/>
      <c r="G18" s="1107"/>
      <c r="H18" s="1107"/>
      <c r="I18" s="1107"/>
      <c r="J18" s="1107"/>
      <c r="K18" s="1107"/>
      <c r="L18" s="1107"/>
      <c r="M18" s="1107"/>
      <c r="N18" s="1107"/>
      <c r="O18" s="1107"/>
      <c r="P18" s="1107"/>
      <c r="Q18" s="1107"/>
      <c r="R18" s="1107"/>
      <c r="S18" s="1107"/>
      <c r="T18" s="1107"/>
      <c r="U18" s="1107"/>
      <c r="V18" s="1107"/>
      <c r="W18" s="1107"/>
      <c r="X18" s="1107"/>
      <c r="Y18" s="1107"/>
      <c r="Z18" s="1107"/>
      <c r="AA18" s="1107"/>
      <c r="AB18" s="1107"/>
      <c r="AC18" s="1107"/>
      <c r="AD18" s="1107"/>
      <c r="AE18" s="1107"/>
      <c r="AF18" s="1107"/>
      <c r="AG18" s="1107"/>
      <c r="AH18" s="1107"/>
      <c r="AI18" s="1107"/>
      <c r="AJ18" s="1107"/>
      <c r="AK18" s="1107"/>
      <c r="AL18" s="1107"/>
      <c r="AM18" s="1107"/>
      <c r="AN18" s="1107"/>
      <c r="AO18" s="1107"/>
      <c r="AP18" s="1107"/>
      <c r="AQ18" s="1107"/>
      <c r="AR18" s="1107"/>
      <c r="AS18" s="1107"/>
      <c r="AT18" s="1107"/>
      <c r="AU18" s="1107"/>
      <c r="AV18" s="1107"/>
      <c r="AW18" s="1107"/>
      <c r="AX18" s="1107"/>
      <c r="AY18" s="1107"/>
      <c r="AZ18" s="1107"/>
      <c r="BA18" s="1107"/>
      <c r="BB18" s="1107"/>
      <c r="BC18" s="1107"/>
      <c r="BD18" s="1107"/>
      <c r="BE18" s="1107"/>
      <c r="BF18" s="1107"/>
      <c r="BG18" s="1107"/>
      <c r="BH18" s="1107"/>
      <c r="BI18" s="1107"/>
      <c r="BJ18" s="1107"/>
      <c r="BK18" s="1107"/>
      <c r="BL18" s="1107"/>
      <c r="BM18" s="1107"/>
      <c r="BN18" s="1107"/>
      <c r="BO18" s="1107"/>
      <c r="BP18" s="1107"/>
      <c r="BQ18" s="1107"/>
      <c r="BR18" s="1107"/>
      <c r="BS18" s="1107"/>
      <c r="BT18" s="1107"/>
      <c r="BU18" s="1107"/>
      <c r="DA18" s="169">
        <v>16</v>
      </c>
    </row>
    <row r="19" spans="3:105" ht="9" customHeight="1">
      <c r="C19" s="1107"/>
      <c r="D19" s="1107"/>
      <c r="E19" s="1107"/>
      <c r="F19" s="1107"/>
      <c r="G19" s="1107"/>
      <c r="H19" s="1107"/>
      <c r="I19" s="1107"/>
      <c r="J19" s="1107"/>
      <c r="K19" s="1107"/>
      <c r="L19" s="1107"/>
      <c r="M19" s="1107"/>
      <c r="N19" s="1107"/>
      <c r="O19" s="1107"/>
      <c r="P19" s="1107"/>
      <c r="Q19" s="1107"/>
      <c r="R19" s="1107"/>
      <c r="S19" s="1107"/>
      <c r="T19" s="1107"/>
      <c r="U19" s="1107"/>
      <c r="V19" s="1107"/>
      <c r="W19" s="1107"/>
      <c r="X19" s="1107"/>
      <c r="Y19" s="1107"/>
      <c r="Z19" s="1107"/>
      <c r="AA19" s="1107"/>
      <c r="AB19" s="1107"/>
      <c r="AC19" s="1107"/>
      <c r="AD19" s="1107"/>
      <c r="AE19" s="1107"/>
      <c r="AF19" s="1107"/>
      <c r="AG19" s="1107"/>
      <c r="AH19" s="1107"/>
      <c r="AI19" s="1107"/>
      <c r="AJ19" s="1107"/>
      <c r="AK19" s="1107"/>
      <c r="AL19" s="1107"/>
      <c r="AM19" s="1107"/>
      <c r="AN19" s="1107"/>
      <c r="AO19" s="1107"/>
      <c r="AP19" s="1107"/>
      <c r="AQ19" s="1107"/>
      <c r="AR19" s="1107"/>
      <c r="AS19" s="1107"/>
      <c r="AT19" s="1107"/>
      <c r="AU19" s="1107"/>
      <c r="AV19" s="1107"/>
      <c r="AW19" s="1107"/>
      <c r="AX19" s="1107"/>
      <c r="AY19" s="1107"/>
      <c r="AZ19" s="1107"/>
      <c r="BA19" s="1107"/>
      <c r="BB19" s="1107"/>
      <c r="BC19" s="1107"/>
      <c r="BD19" s="1107"/>
      <c r="BE19" s="1107"/>
      <c r="BF19" s="1107"/>
      <c r="BG19" s="1107"/>
      <c r="BH19" s="1107"/>
      <c r="BI19" s="1107"/>
      <c r="BJ19" s="1107"/>
      <c r="BK19" s="1107"/>
      <c r="BL19" s="1107"/>
      <c r="BM19" s="1107"/>
      <c r="BN19" s="1107"/>
      <c r="BO19" s="1107"/>
      <c r="BP19" s="1107"/>
      <c r="BQ19" s="1107"/>
      <c r="BR19" s="1107"/>
      <c r="BS19" s="1107"/>
      <c r="BT19" s="1107"/>
      <c r="BU19" s="1107"/>
      <c r="DA19" s="169">
        <v>17</v>
      </c>
    </row>
    <row r="20" spans="3:105" ht="9" customHeight="1">
      <c r="C20" s="1107"/>
      <c r="D20" s="1107"/>
      <c r="E20" s="1107"/>
      <c r="F20" s="1107"/>
      <c r="G20" s="1107"/>
      <c r="H20" s="1107"/>
      <c r="I20" s="1107"/>
      <c r="J20" s="1107"/>
      <c r="K20" s="1107"/>
      <c r="L20" s="1107"/>
      <c r="M20" s="1107"/>
      <c r="N20" s="1107"/>
      <c r="O20" s="1107"/>
      <c r="P20" s="1107"/>
      <c r="Q20" s="1107"/>
      <c r="R20" s="1107"/>
      <c r="S20" s="1107"/>
      <c r="T20" s="1107"/>
      <c r="U20" s="1107"/>
      <c r="V20" s="1107"/>
      <c r="W20" s="1107"/>
      <c r="X20" s="1107"/>
      <c r="Y20" s="1107"/>
      <c r="Z20" s="1107"/>
      <c r="AA20" s="1107"/>
      <c r="AB20" s="1107"/>
      <c r="AC20" s="1107"/>
      <c r="AD20" s="1107"/>
      <c r="AE20" s="1107"/>
      <c r="AF20" s="1107"/>
      <c r="AG20" s="1107"/>
      <c r="AH20" s="1107"/>
      <c r="AI20" s="1107"/>
      <c r="AJ20" s="1107"/>
      <c r="AK20" s="1107"/>
      <c r="AL20" s="1107"/>
      <c r="AM20" s="1107"/>
      <c r="AN20" s="1107"/>
      <c r="AO20" s="1107"/>
      <c r="AP20" s="1107"/>
      <c r="AQ20" s="1107"/>
      <c r="AR20" s="1107"/>
      <c r="AS20" s="1107"/>
      <c r="AT20" s="1107"/>
      <c r="AU20" s="1107"/>
      <c r="AV20" s="1107"/>
      <c r="AW20" s="1107"/>
      <c r="AX20" s="1107"/>
      <c r="AY20" s="1107"/>
      <c r="AZ20" s="1107"/>
      <c r="BA20" s="1107"/>
      <c r="BB20" s="1107"/>
      <c r="BC20" s="1107"/>
      <c r="BD20" s="1107"/>
      <c r="BE20" s="1107"/>
      <c r="BF20" s="1107"/>
      <c r="BG20" s="1107"/>
      <c r="BH20" s="1107"/>
      <c r="BI20" s="1107"/>
      <c r="BJ20" s="1107"/>
      <c r="BK20" s="1107"/>
      <c r="BL20" s="1107"/>
      <c r="BM20" s="1107"/>
      <c r="BN20" s="1107"/>
      <c r="BO20" s="1107"/>
      <c r="BP20" s="1107"/>
      <c r="BQ20" s="1107"/>
      <c r="BR20" s="1107"/>
      <c r="BS20" s="1107"/>
      <c r="BT20" s="1107"/>
      <c r="BU20" s="1107"/>
      <c r="DA20" s="169">
        <v>18</v>
      </c>
    </row>
    <row r="21" spans="3:105" ht="9" customHeight="1">
      <c r="C21" s="1107"/>
      <c r="D21" s="1107"/>
      <c r="E21" s="1107"/>
      <c r="F21" s="1107"/>
      <c r="G21" s="1107"/>
      <c r="H21" s="1107"/>
      <c r="I21" s="1107"/>
      <c r="J21" s="1107"/>
      <c r="K21" s="1107"/>
      <c r="L21" s="1107"/>
      <c r="M21" s="1107"/>
      <c r="N21" s="1107"/>
      <c r="O21" s="1107"/>
      <c r="P21" s="1107"/>
      <c r="Q21" s="1107"/>
      <c r="R21" s="1107"/>
      <c r="S21" s="1107"/>
      <c r="T21" s="1107"/>
      <c r="U21" s="1107"/>
      <c r="V21" s="1107"/>
      <c r="W21" s="1107"/>
      <c r="X21" s="1107"/>
      <c r="Y21" s="1107"/>
      <c r="Z21" s="1107"/>
      <c r="AA21" s="1107"/>
      <c r="AB21" s="1107"/>
      <c r="AC21" s="1107"/>
      <c r="AD21" s="1107"/>
      <c r="AE21" s="1107"/>
      <c r="AF21" s="1107"/>
      <c r="AG21" s="1107"/>
      <c r="AH21" s="1107"/>
      <c r="AI21" s="1107"/>
      <c r="AJ21" s="1107"/>
      <c r="AK21" s="1107"/>
      <c r="AL21" s="1107"/>
      <c r="AM21" s="1107"/>
      <c r="AN21" s="1107"/>
      <c r="AO21" s="1107"/>
      <c r="AP21" s="1107"/>
      <c r="AQ21" s="1107"/>
      <c r="AR21" s="1107"/>
      <c r="AS21" s="1107"/>
      <c r="AT21" s="1107"/>
      <c r="AU21" s="1107"/>
      <c r="AV21" s="1107"/>
      <c r="AW21" s="1107"/>
      <c r="AX21" s="1107"/>
      <c r="AY21" s="1107"/>
      <c r="AZ21" s="1107"/>
      <c r="BA21" s="1107"/>
      <c r="BB21" s="1107"/>
      <c r="BC21" s="1107"/>
      <c r="BD21" s="1107"/>
      <c r="BE21" s="1107"/>
      <c r="BF21" s="1107"/>
      <c r="BG21" s="1107"/>
      <c r="BH21" s="1107"/>
      <c r="BI21" s="1107"/>
      <c r="BJ21" s="1107"/>
      <c r="BK21" s="1107"/>
      <c r="BL21" s="1107"/>
      <c r="BM21" s="1107"/>
      <c r="BN21" s="1107"/>
      <c r="BO21" s="1107"/>
      <c r="BP21" s="1107"/>
      <c r="BQ21" s="1107"/>
      <c r="BR21" s="1107"/>
      <c r="BS21" s="1107"/>
      <c r="BT21" s="1107"/>
      <c r="BU21" s="1107"/>
      <c r="DA21" s="169">
        <v>19</v>
      </c>
    </row>
    <row r="22" spans="3:105" ht="9" customHeight="1">
      <c r="C22" s="1107"/>
      <c r="D22" s="1107"/>
      <c r="E22" s="1107"/>
      <c r="F22" s="1107"/>
      <c r="G22" s="1107"/>
      <c r="H22" s="1107"/>
      <c r="I22" s="1107"/>
      <c r="J22" s="1107"/>
      <c r="K22" s="1107"/>
      <c r="L22" s="1107"/>
      <c r="M22" s="1107"/>
      <c r="N22" s="1107"/>
      <c r="O22" s="1107"/>
      <c r="P22" s="1107"/>
      <c r="Q22" s="1107"/>
      <c r="R22" s="1107"/>
      <c r="S22" s="1107"/>
      <c r="T22" s="1107"/>
      <c r="U22" s="1107"/>
      <c r="V22" s="1107"/>
      <c r="W22" s="1107"/>
      <c r="X22" s="1107"/>
      <c r="Y22" s="1107"/>
      <c r="Z22" s="1107"/>
      <c r="AA22" s="1107"/>
      <c r="AB22" s="1107"/>
      <c r="AC22" s="1107"/>
      <c r="AD22" s="1107"/>
      <c r="AE22" s="1107"/>
      <c r="AF22" s="1107"/>
      <c r="AG22" s="1107"/>
      <c r="AH22" s="1107"/>
      <c r="AI22" s="1107"/>
      <c r="AJ22" s="1107"/>
      <c r="AK22" s="1107"/>
      <c r="AL22" s="1107"/>
      <c r="AM22" s="1107"/>
      <c r="AN22" s="1107"/>
      <c r="AO22" s="1107"/>
      <c r="AP22" s="1107"/>
      <c r="AQ22" s="1107"/>
      <c r="AR22" s="1107"/>
      <c r="AS22" s="1107"/>
      <c r="AT22" s="1107"/>
      <c r="AU22" s="1107"/>
      <c r="AV22" s="1107"/>
      <c r="AW22" s="1107"/>
      <c r="AX22" s="1107"/>
      <c r="AY22" s="1107"/>
      <c r="AZ22" s="1107"/>
      <c r="BA22" s="1107"/>
      <c r="BB22" s="1107"/>
      <c r="BC22" s="1107"/>
      <c r="BD22" s="1107"/>
      <c r="BE22" s="1107"/>
      <c r="BF22" s="1107"/>
      <c r="BG22" s="1107"/>
      <c r="BH22" s="1107"/>
      <c r="BI22" s="1107"/>
      <c r="BJ22" s="1107"/>
      <c r="BK22" s="1107"/>
      <c r="BL22" s="1107"/>
      <c r="BM22" s="1107"/>
      <c r="BN22" s="1107"/>
      <c r="BO22" s="1107"/>
      <c r="BP22" s="1107"/>
      <c r="BQ22" s="1107"/>
      <c r="BR22" s="1107"/>
      <c r="BS22" s="1107"/>
      <c r="BT22" s="1107"/>
      <c r="BU22" s="1107"/>
      <c r="DA22" s="169">
        <v>20</v>
      </c>
    </row>
    <row r="23" spans="3:105" ht="9" customHeight="1">
      <c r="C23" s="1107"/>
      <c r="D23" s="1107"/>
      <c r="E23" s="1107"/>
      <c r="F23" s="1107"/>
      <c r="G23" s="1107"/>
      <c r="H23" s="1107"/>
      <c r="I23" s="1107"/>
      <c r="J23" s="1107"/>
      <c r="K23" s="1107"/>
      <c r="L23" s="1107"/>
      <c r="M23" s="1107"/>
      <c r="N23" s="1107"/>
      <c r="O23" s="1107"/>
      <c r="P23" s="1107"/>
      <c r="Q23" s="1107"/>
      <c r="R23" s="1107"/>
      <c r="S23" s="1107"/>
      <c r="T23" s="1107"/>
      <c r="U23" s="1107"/>
      <c r="V23" s="1107"/>
      <c r="W23" s="1107"/>
      <c r="X23" s="1107"/>
      <c r="Y23" s="1107"/>
      <c r="Z23" s="1107"/>
      <c r="AA23" s="1107"/>
      <c r="AB23" s="1107"/>
      <c r="AC23" s="1107"/>
      <c r="AD23" s="1107"/>
      <c r="AE23" s="1107"/>
      <c r="AF23" s="1107"/>
      <c r="AG23" s="1107"/>
      <c r="AH23" s="1107"/>
      <c r="AI23" s="1107"/>
      <c r="AJ23" s="1107"/>
      <c r="AK23" s="1107"/>
      <c r="AL23" s="1107"/>
      <c r="AM23" s="1107"/>
      <c r="AN23" s="1107"/>
      <c r="AO23" s="1107"/>
      <c r="AP23" s="1107"/>
      <c r="AQ23" s="1107"/>
      <c r="AR23" s="1107"/>
      <c r="AS23" s="1107"/>
      <c r="AT23" s="1107"/>
      <c r="AU23" s="1107"/>
      <c r="AV23" s="1107"/>
      <c r="AW23" s="1107"/>
      <c r="AX23" s="1107"/>
      <c r="AY23" s="1107"/>
      <c r="AZ23" s="1107"/>
      <c r="BA23" s="1107"/>
      <c r="BB23" s="1107"/>
      <c r="BC23" s="1107"/>
      <c r="BD23" s="1107"/>
      <c r="BE23" s="1107"/>
      <c r="BF23" s="1107"/>
      <c r="BG23" s="1107"/>
      <c r="BH23" s="1107"/>
      <c r="BI23" s="1107"/>
      <c r="BJ23" s="1107"/>
      <c r="BK23" s="1107"/>
      <c r="BL23" s="1107"/>
      <c r="BM23" s="1107"/>
      <c r="BN23" s="1107"/>
      <c r="BO23" s="1107"/>
      <c r="BP23" s="1107"/>
      <c r="BQ23" s="1107"/>
      <c r="BR23" s="1107"/>
      <c r="BS23" s="1107"/>
      <c r="BT23" s="1107"/>
      <c r="BU23" s="1107"/>
      <c r="DA23" s="169">
        <v>21</v>
      </c>
    </row>
    <row r="24" spans="3:105" ht="9" customHeight="1">
      <c r="C24" s="1107"/>
      <c r="D24" s="1107"/>
      <c r="E24" s="1107"/>
      <c r="F24" s="1107"/>
      <c r="G24" s="1107"/>
      <c r="H24" s="1107"/>
      <c r="I24" s="1107"/>
      <c r="J24" s="1107"/>
      <c r="K24" s="1107"/>
      <c r="L24" s="1107"/>
      <c r="M24" s="1107"/>
      <c r="N24" s="1107"/>
      <c r="O24" s="1107"/>
      <c r="P24" s="1107"/>
      <c r="Q24" s="1107"/>
      <c r="R24" s="1107"/>
      <c r="S24" s="1107"/>
      <c r="T24" s="1107"/>
      <c r="U24" s="1107"/>
      <c r="V24" s="1107"/>
      <c r="W24" s="1107"/>
      <c r="X24" s="1107"/>
      <c r="Y24" s="1107"/>
      <c r="Z24" s="1107"/>
      <c r="AA24" s="1107"/>
      <c r="AB24" s="1107"/>
      <c r="AC24" s="1107"/>
      <c r="AD24" s="1107"/>
      <c r="AE24" s="1107"/>
      <c r="AF24" s="1107"/>
      <c r="AG24" s="1107"/>
      <c r="AH24" s="1107"/>
      <c r="AI24" s="1107"/>
      <c r="AJ24" s="1107"/>
      <c r="AK24" s="1107"/>
      <c r="AL24" s="1107"/>
      <c r="AM24" s="1107"/>
      <c r="AN24" s="1107"/>
      <c r="AO24" s="1107"/>
      <c r="AP24" s="1107"/>
      <c r="AQ24" s="1107"/>
      <c r="AR24" s="1107"/>
      <c r="AS24" s="1107"/>
      <c r="AT24" s="1107"/>
      <c r="AU24" s="1107"/>
      <c r="AV24" s="1107"/>
      <c r="AW24" s="1107"/>
      <c r="AX24" s="1107"/>
      <c r="AY24" s="1107"/>
      <c r="AZ24" s="1107"/>
      <c r="BA24" s="1107"/>
      <c r="BB24" s="1107"/>
      <c r="BC24" s="1107"/>
      <c r="BD24" s="1107"/>
      <c r="BE24" s="1107"/>
      <c r="BF24" s="1107"/>
      <c r="BG24" s="1107"/>
      <c r="BH24" s="1107"/>
      <c r="BI24" s="1107"/>
      <c r="BJ24" s="1107"/>
      <c r="BK24" s="1107"/>
      <c r="BL24" s="1107"/>
      <c r="BM24" s="1107"/>
      <c r="BN24" s="1107"/>
      <c r="BO24" s="1107"/>
      <c r="BP24" s="1107"/>
      <c r="BQ24" s="1107"/>
      <c r="BR24" s="1107"/>
      <c r="BS24" s="1107"/>
      <c r="BT24" s="1107"/>
      <c r="BU24" s="1107"/>
      <c r="DA24" s="169">
        <v>22</v>
      </c>
    </row>
    <row r="25" spans="3:105" ht="9" customHeight="1">
      <c r="C25" s="1107"/>
      <c r="D25" s="1107"/>
      <c r="E25" s="1107"/>
      <c r="F25" s="1107"/>
      <c r="G25" s="1107"/>
      <c r="H25" s="1107"/>
      <c r="I25" s="1107"/>
      <c r="J25" s="1107"/>
      <c r="K25" s="1107"/>
      <c r="L25" s="1107"/>
      <c r="M25" s="1107"/>
      <c r="N25" s="1107"/>
      <c r="O25" s="1107"/>
      <c r="P25" s="1107"/>
      <c r="Q25" s="1107"/>
      <c r="R25" s="1107"/>
      <c r="S25" s="1107"/>
      <c r="T25" s="1107"/>
      <c r="U25" s="1107"/>
      <c r="V25" s="1107"/>
      <c r="W25" s="1107"/>
      <c r="X25" s="1107"/>
      <c r="Y25" s="1107"/>
      <c r="Z25" s="1107"/>
      <c r="AA25" s="1107"/>
      <c r="AB25" s="1107"/>
      <c r="AC25" s="1107"/>
      <c r="AD25" s="1107"/>
      <c r="AE25" s="1107"/>
      <c r="AF25" s="1107"/>
      <c r="AG25" s="1107"/>
      <c r="AH25" s="1107"/>
      <c r="AI25" s="1107"/>
      <c r="AJ25" s="1107"/>
      <c r="AK25" s="1107"/>
      <c r="AL25" s="1107"/>
      <c r="AM25" s="1107"/>
      <c r="AN25" s="1107"/>
      <c r="AO25" s="1107"/>
      <c r="AP25" s="1107"/>
      <c r="AQ25" s="1107"/>
      <c r="AR25" s="1107"/>
      <c r="AS25" s="1107"/>
      <c r="AT25" s="1107"/>
      <c r="AU25" s="1107"/>
      <c r="AV25" s="1107"/>
      <c r="AW25" s="1107"/>
      <c r="AX25" s="1107"/>
      <c r="AY25" s="1107"/>
      <c r="AZ25" s="1107"/>
      <c r="BA25" s="1107"/>
      <c r="BB25" s="1107"/>
      <c r="BC25" s="1107"/>
      <c r="BD25" s="1107"/>
      <c r="BE25" s="1107"/>
      <c r="BF25" s="1107"/>
      <c r="BG25" s="1107"/>
      <c r="BH25" s="1107"/>
      <c r="BI25" s="1107"/>
      <c r="BJ25" s="1107"/>
      <c r="BK25" s="1107"/>
      <c r="BL25" s="1107"/>
      <c r="BM25" s="1107"/>
      <c r="BN25" s="1107"/>
      <c r="BO25" s="1107"/>
      <c r="BP25" s="1107"/>
      <c r="BQ25" s="1107"/>
      <c r="BR25" s="1107"/>
      <c r="BS25" s="1107"/>
      <c r="BT25" s="1107"/>
      <c r="BU25" s="1107"/>
      <c r="DA25" s="169">
        <v>23</v>
      </c>
    </row>
    <row r="26" spans="3:105" ht="9" customHeight="1">
      <c r="C26" s="1107"/>
      <c r="D26" s="1107"/>
      <c r="E26" s="1107"/>
      <c r="F26" s="1107"/>
      <c r="G26" s="1107"/>
      <c r="H26" s="1107"/>
      <c r="I26" s="1107"/>
      <c r="J26" s="1107"/>
      <c r="K26" s="1107"/>
      <c r="L26" s="1107"/>
      <c r="M26" s="1107"/>
      <c r="N26" s="1107"/>
      <c r="O26" s="1107"/>
      <c r="P26" s="1107"/>
      <c r="Q26" s="1107"/>
      <c r="R26" s="1107"/>
      <c r="S26" s="1107"/>
      <c r="T26" s="1107"/>
      <c r="U26" s="1107"/>
      <c r="V26" s="1107"/>
      <c r="W26" s="1107"/>
      <c r="X26" s="1107"/>
      <c r="Y26" s="1107"/>
      <c r="Z26" s="1107"/>
      <c r="AA26" s="1107"/>
      <c r="AB26" s="1107"/>
      <c r="AC26" s="1107"/>
      <c r="AD26" s="1107"/>
      <c r="AE26" s="1107"/>
      <c r="AF26" s="1107"/>
      <c r="AG26" s="1107"/>
      <c r="AH26" s="1107"/>
      <c r="AI26" s="1107"/>
      <c r="AJ26" s="1107"/>
      <c r="AK26" s="1107"/>
      <c r="AL26" s="1107"/>
      <c r="AM26" s="1107"/>
      <c r="AN26" s="1107"/>
      <c r="AO26" s="1107"/>
      <c r="AP26" s="1107"/>
      <c r="AQ26" s="1107"/>
      <c r="AR26" s="1107"/>
      <c r="AS26" s="1107"/>
      <c r="AT26" s="1107"/>
      <c r="AU26" s="1107"/>
      <c r="AV26" s="1107"/>
      <c r="AW26" s="1107"/>
      <c r="AX26" s="1107"/>
      <c r="AY26" s="1107"/>
      <c r="AZ26" s="1107"/>
      <c r="BA26" s="1107"/>
      <c r="BB26" s="1107"/>
      <c r="BC26" s="1107"/>
      <c r="BD26" s="1107"/>
      <c r="BE26" s="1107"/>
      <c r="BF26" s="1107"/>
      <c r="BG26" s="1107"/>
      <c r="BH26" s="1107"/>
      <c r="BI26" s="1107"/>
      <c r="BJ26" s="1107"/>
      <c r="BK26" s="1107"/>
      <c r="BL26" s="1107"/>
      <c r="BM26" s="1107"/>
      <c r="BN26" s="1107"/>
      <c r="BO26" s="1107"/>
      <c r="BP26" s="1107"/>
      <c r="BQ26" s="1107"/>
      <c r="BR26" s="1107"/>
      <c r="BS26" s="1107"/>
      <c r="BT26" s="1107"/>
      <c r="BU26" s="1107"/>
      <c r="DA26" s="169">
        <v>24</v>
      </c>
    </row>
    <row r="27" spans="3:105" ht="9" customHeight="1">
      <c r="C27" s="1107"/>
      <c r="D27" s="1107"/>
      <c r="E27" s="1107"/>
      <c r="F27" s="1107"/>
      <c r="G27" s="1107"/>
      <c r="H27" s="1107"/>
      <c r="I27" s="1107"/>
      <c r="J27" s="1107"/>
      <c r="K27" s="1107"/>
      <c r="L27" s="1107"/>
      <c r="M27" s="1107"/>
      <c r="N27" s="1107"/>
      <c r="O27" s="1107"/>
      <c r="P27" s="1107"/>
      <c r="Q27" s="1107"/>
      <c r="R27" s="1107"/>
      <c r="S27" s="1107"/>
      <c r="T27" s="1107"/>
      <c r="U27" s="1107"/>
      <c r="V27" s="1107"/>
      <c r="W27" s="1107"/>
      <c r="X27" s="1107"/>
      <c r="Y27" s="1107"/>
      <c r="Z27" s="1107"/>
      <c r="AA27" s="1107"/>
      <c r="AB27" s="1107"/>
      <c r="AC27" s="1107"/>
      <c r="AD27" s="1107"/>
      <c r="AE27" s="1107"/>
      <c r="AF27" s="1107"/>
      <c r="AG27" s="1107"/>
      <c r="AH27" s="1107"/>
      <c r="AI27" s="1107"/>
      <c r="AJ27" s="1107"/>
      <c r="AK27" s="1107"/>
      <c r="AL27" s="1107"/>
      <c r="AM27" s="1107"/>
      <c r="AN27" s="1107"/>
      <c r="AO27" s="1107"/>
      <c r="AP27" s="1107"/>
      <c r="AQ27" s="1107"/>
      <c r="AR27" s="1107"/>
      <c r="AS27" s="1107"/>
      <c r="AT27" s="1107"/>
      <c r="AU27" s="1107"/>
      <c r="AV27" s="1107"/>
      <c r="AW27" s="1107"/>
      <c r="AX27" s="1107"/>
      <c r="AY27" s="1107"/>
      <c r="AZ27" s="1107"/>
      <c r="BA27" s="1107"/>
      <c r="BB27" s="1107"/>
      <c r="BC27" s="1107"/>
      <c r="BD27" s="1107"/>
      <c r="BE27" s="1107"/>
      <c r="BF27" s="1107"/>
      <c r="BG27" s="1107"/>
      <c r="BH27" s="1107"/>
      <c r="BI27" s="1107"/>
      <c r="BJ27" s="1107"/>
      <c r="BK27" s="1107"/>
      <c r="BL27" s="1107"/>
      <c r="BM27" s="1107"/>
      <c r="BN27" s="1107"/>
      <c r="BO27" s="1107"/>
      <c r="BP27" s="1107"/>
      <c r="BQ27" s="1107"/>
      <c r="BR27" s="1107"/>
      <c r="BS27" s="1107"/>
      <c r="BT27" s="1107"/>
      <c r="BU27" s="1107"/>
      <c r="DA27" s="169">
        <v>25</v>
      </c>
    </row>
    <row r="28" spans="3:105" ht="7.15" customHeight="1">
      <c r="C28" s="1107"/>
      <c r="D28" s="1107"/>
      <c r="E28" s="1107"/>
      <c r="F28" s="1107"/>
      <c r="G28" s="1107"/>
      <c r="H28" s="1107"/>
      <c r="I28" s="1107"/>
      <c r="J28" s="1107"/>
      <c r="K28" s="1107"/>
      <c r="L28" s="1107"/>
      <c r="M28" s="1107"/>
      <c r="N28" s="1107"/>
      <c r="O28" s="1107"/>
      <c r="P28" s="1107"/>
      <c r="Q28" s="1107"/>
      <c r="R28" s="1107"/>
      <c r="S28" s="1107"/>
      <c r="T28" s="1107"/>
      <c r="U28" s="1107"/>
      <c r="V28" s="1107"/>
      <c r="W28" s="1107"/>
      <c r="X28" s="1107"/>
      <c r="Y28" s="1107"/>
      <c r="Z28" s="1107"/>
      <c r="AA28" s="1107"/>
      <c r="AB28" s="1107"/>
      <c r="AC28" s="1107"/>
      <c r="AD28" s="1107"/>
      <c r="AE28" s="1107"/>
      <c r="AF28" s="1107"/>
      <c r="AG28" s="1107"/>
      <c r="AH28" s="1107"/>
      <c r="AI28" s="1107"/>
      <c r="AJ28" s="1107"/>
      <c r="AK28" s="1107"/>
      <c r="AL28" s="1107"/>
      <c r="AM28" s="1107"/>
      <c r="AN28" s="1107"/>
      <c r="AO28" s="1107"/>
      <c r="AP28" s="1107"/>
      <c r="AQ28" s="1107"/>
      <c r="AR28" s="1107"/>
      <c r="AS28" s="1107"/>
      <c r="AT28" s="1107"/>
      <c r="AU28" s="1107"/>
      <c r="AV28" s="1107"/>
      <c r="AW28" s="1107"/>
      <c r="AX28" s="1107"/>
      <c r="AY28" s="1107"/>
      <c r="AZ28" s="1107"/>
      <c r="BA28" s="1107"/>
      <c r="BB28" s="1107"/>
      <c r="BC28" s="1107"/>
      <c r="BD28" s="1107"/>
      <c r="BE28" s="1107"/>
      <c r="BF28" s="1107"/>
      <c r="BG28" s="1107"/>
      <c r="BH28" s="1107"/>
      <c r="BI28" s="1107"/>
      <c r="BJ28" s="1107"/>
      <c r="BK28" s="1107"/>
      <c r="BL28" s="1107"/>
      <c r="BM28" s="1107"/>
      <c r="BN28" s="1107"/>
      <c r="BO28" s="1107"/>
      <c r="BP28" s="1107"/>
      <c r="BQ28" s="1107"/>
      <c r="BR28" s="1107"/>
      <c r="BS28" s="1107"/>
      <c r="BT28" s="1107"/>
      <c r="BU28" s="1107"/>
      <c r="DA28" s="169">
        <v>26</v>
      </c>
    </row>
    <row r="29" spans="3:105" ht="7.15" customHeight="1">
      <c r="C29" s="1107"/>
      <c r="D29" s="1107"/>
      <c r="E29" s="1107"/>
      <c r="F29" s="1107"/>
      <c r="G29" s="1107"/>
      <c r="H29" s="1107"/>
      <c r="I29" s="1107"/>
      <c r="J29" s="1107"/>
      <c r="K29" s="1107"/>
      <c r="L29" s="1107"/>
      <c r="M29" s="1107"/>
      <c r="N29" s="1107"/>
      <c r="O29" s="1107"/>
      <c r="P29" s="1107"/>
      <c r="Q29" s="1107"/>
      <c r="R29" s="1107"/>
      <c r="S29" s="1107"/>
      <c r="T29" s="1107"/>
      <c r="U29" s="1107"/>
      <c r="V29" s="1107"/>
      <c r="W29" s="1107"/>
      <c r="X29" s="1107"/>
      <c r="Y29" s="1107"/>
      <c r="Z29" s="1107"/>
      <c r="AA29" s="1107"/>
      <c r="AB29" s="1107"/>
      <c r="AC29" s="1107"/>
      <c r="AD29" s="1107"/>
      <c r="AE29" s="1107"/>
      <c r="AF29" s="1107"/>
      <c r="AG29" s="1107"/>
      <c r="AH29" s="1107"/>
      <c r="AI29" s="1107"/>
      <c r="AJ29" s="1107"/>
      <c r="AK29" s="1107"/>
      <c r="AL29" s="1107"/>
      <c r="AM29" s="1107"/>
      <c r="AN29" s="1107"/>
      <c r="AO29" s="1107"/>
      <c r="AP29" s="1107"/>
      <c r="AQ29" s="1107"/>
      <c r="AR29" s="1107"/>
      <c r="AS29" s="1107"/>
      <c r="AT29" s="1107"/>
      <c r="AU29" s="1107"/>
      <c r="AV29" s="1107"/>
      <c r="AW29" s="1107"/>
      <c r="AX29" s="1107"/>
      <c r="AY29" s="1107"/>
      <c r="AZ29" s="1107"/>
      <c r="BA29" s="1107"/>
      <c r="BB29" s="1107"/>
      <c r="BC29" s="1107"/>
      <c r="BD29" s="1107"/>
      <c r="BE29" s="1107"/>
      <c r="BF29" s="1107"/>
      <c r="BG29" s="1107"/>
      <c r="BH29" s="1107"/>
      <c r="BI29" s="1107"/>
      <c r="BJ29" s="1107"/>
      <c r="BK29" s="1107"/>
      <c r="BL29" s="1107"/>
      <c r="BM29" s="1107"/>
      <c r="BN29" s="1107"/>
      <c r="BO29" s="1107"/>
      <c r="BP29" s="1107"/>
      <c r="BQ29" s="1107"/>
      <c r="BR29" s="1107"/>
      <c r="BS29" s="1107"/>
      <c r="BT29" s="1107"/>
      <c r="BU29" s="1107"/>
      <c r="DA29" s="169">
        <v>27</v>
      </c>
    </row>
    <row r="30" spans="3:105" ht="9" customHeight="1">
      <c r="C30" s="1108" t="s">
        <v>84</v>
      </c>
      <c r="D30" s="1108"/>
      <c r="E30" s="1108"/>
      <c r="F30" s="1108"/>
      <c r="G30" s="1108"/>
      <c r="H30" s="1108"/>
      <c r="I30" s="1108"/>
      <c r="J30" s="1108"/>
      <c r="K30" s="1108"/>
      <c r="L30" s="1108"/>
      <c r="M30" s="1108"/>
      <c r="N30" s="1108"/>
      <c r="O30" s="1108"/>
      <c r="P30" s="1108"/>
      <c r="Q30" s="1108"/>
      <c r="R30" s="1108"/>
      <c r="S30" s="1108"/>
      <c r="T30" s="1108"/>
      <c r="U30" s="1108"/>
      <c r="V30" s="1108"/>
      <c r="W30" s="1108"/>
      <c r="X30" s="1108"/>
      <c r="Y30" s="1108"/>
      <c r="Z30" s="1108"/>
      <c r="AA30" s="1108"/>
      <c r="AB30" s="1108"/>
      <c r="AC30" s="1108"/>
      <c r="AD30" s="1108"/>
      <c r="AE30" s="1108"/>
      <c r="AF30" s="1108"/>
      <c r="AG30" s="1108"/>
      <c r="AH30" s="1108"/>
      <c r="AI30" s="1108"/>
      <c r="AJ30" s="1108"/>
      <c r="AK30" s="1108"/>
      <c r="AL30" s="1108"/>
      <c r="AM30" s="1108"/>
      <c r="AN30" s="1108"/>
      <c r="AO30" s="1108"/>
      <c r="AP30" s="1108"/>
      <c r="AQ30" s="1108"/>
      <c r="AR30" s="1108"/>
      <c r="AS30" s="1108"/>
      <c r="AT30" s="1108"/>
      <c r="AU30" s="1108"/>
      <c r="AV30" s="1108"/>
      <c r="AW30" s="1108"/>
      <c r="AX30" s="1108"/>
      <c r="AY30" s="1108"/>
      <c r="AZ30" s="1108"/>
      <c r="BA30" s="1108"/>
      <c r="BB30" s="1108"/>
      <c r="BC30" s="1108"/>
      <c r="BD30" s="1108"/>
      <c r="BE30" s="1108"/>
      <c r="BF30" s="1108"/>
      <c r="BG30" s="1108"/>
      <c r="BH30" s="1108"/>
      <c r="BI30" s="1108"/>
      <c r="BJ30" s="1108"/>
      <c r="BK30" s="1108"/>
      <c r="BL30" s="1108"/>
      <c r="BM30" s="1108"/>
      <c r="BN30" s="1108"/>
      <c r="BO30" s="1108"/>
      <c r="BP30" s="1108"/>
      <c r="BQ30" s="1108"/>
      <c r="BR30" s="1108"/>
      <c r="BS30" s="1108"/>
      <c r="BT30" s="1108"/>
      <c r="BU30" s="1108"/>
      <c r="DA30" s="169">
        <v>28</v>
      </c>
    </row>
    <row r="31" spans="3:105" ht="9" customHeight="1">
      <c r="C31" s="1108"/>
      <c r="D31" s="1108"/>
      <c r="E31" s="1108"/>
      <c r="F31" s="1108"/>
      <c r="G31" s="1108"/>
      <c r="H31" s="1108"/>
      <c r="I31" s="1108"/>
      <c r="J31" s="1108"/>
      <c r="K31" s="1108"/>
      <c r="L31" s="1108"/>
      <c r="M31" s="1108"/>
      <c r="N31" s="1108"/>
      <c r="O31" s="1108"/>
      <c r="P31" s="1108"/>
      <c r="Q31" s="1108"/>
      <c r="R31" s="1108"/>
      <c r="S31" s="1108"/>
      <c r="T31" s="1108"/>
      <c r="U31" s="1108"/>
      <c r="V31" s="1108"/>
      <c r="W31" s="1108"/>
      <c r="X31" s="1108"/>
      <c r="Y31" s="1108"/>
      <c r="Z31" s="1108"/>
      <c r="AA31" s="1108"/>
      <c r="AB31" s="1108"/>
      <c r="AC31" s="1108"/>
      <c r="AD31" s="1108"/>
      <c r="AE31" s="1108"/>
      <c r="AF31" s="1108"/>
      <c r="AG31" s="1108"/>
      <c r="AH31" s="1108"/>
      <c r="AI31" s="1108"/>
      <c r="AJ31" s="1108"/>
      <c r="AK31" s="1108"/>
      <c r="AL31" s="1108"/>
      <c r="AM31" s="1108"/>
      <c r="AN31" s="1108"/>
      <c r="AO31" s="1108"/>
      <c r="AP31" s="1108"/>
      <c r="AQ31" s="1108"/>
      <c r="AR31" s="1108"/>
      <c r="AS31" s="1108"/>
      <c r="AT31" s="1108"/>
      <c r="AU31" s="1108"/>
      <c r="AV31" s="1108"/>
      <c r="AW31" s="1108"/>
      <c r="AX31" s="1108"/>
      <c r="AY31" s="1108"/>
      <c r="AZ31" s="1108"/>
      <c r="BA31" s="1108"/>
      <c r="BB31" s="1108"/>
      <c r="BC31" s="1108"/>
      <c r="BD31" s="1108"/>
      <c r="BE31" s="1108"/>
      <c r="BF31" s="1108"/>
      <c r="BG31" s="1108"/>
      <c r="BH31" s="1108"/>
      <c r="BI31" s="1108"/>
      <c r="BJ31" s="1108"/>
      <c r="BK31" s="1108"/>
      <c r="BL31" s="1108"/>
      <c r="BM31" s="1108"/>
      <c r="BN31" s="1108"/>
      <c r="BO31" s="1108"/>
      <c r="BP31" s="1108"/>
      <c r="BQ31" s="1108"/>
      <c r="BR31" s="1108"/>
      <c r="BS31" s="1108"/>
      <c r="BT31" s="1108"/>
      <c r="BU31" s="1108"/>
      <c r="DA31" s="169">
        <v>29</v>
      </c>
    </row>
    <row r="32" spans="3:105" ht="6.95" customHeight="1">
      <c r="DA32" s="169">
        <v>30</v>
      </c>
    </row>
    <row r="33" spans="2:105" ht="6.95" customHeight="1">
      <c r="B33" s="1105" t="s">
        <v>136</v>
      </c>
      <c r="C33" s="1105"/>
      <c r="D33" s="1105"/>
      <c r="E33" s="1105"/>
      <c r="F33" s="1105"/>
      <c r="G33" s="1105"/>
      <c r="H33" s="1105"/>
      <c r="I33" s="1105"/>
      <c r="J33" s="1105"/>
      <c r="K33" s="1105"/>
      <c r="L33" s="1105"/>
      <c r="M33" s="1105"/>
      <c r="N33" s="1105"/>
      <c r="O33" s="1105"/>
      <c r="P33" s="1105"/>
      <c r="DA33" s="169">
        <v>31</v>
      </c>
    </row>
    <row r="34" spans="2:105" ht="6.95" customHeight="1" thickBot="1">
      <c r="B34" s="1105"/>
      <c r="C34" s="1105"/>
      <c r="D34" s="1105"/>
      <c r="E34" s="1105"/>
      <c r="F34" s="1105"/>
      <c r="G34" s="1105"/>
      <c r="H34" s="1105"/>
      <c r="I34" s="1105"/>
      <c r="J34" s="1105"/>
      <c r="K34" s="1105"/>
      <c r="L34" s="1105"/>
      <c r="M34" s="1105"/>
      <c r="N34" s="1105"/>
      <c r="O34" s="1105"/>
      <c r="P34" s="1105"/>
    </row>
    <row r="35" spans="2:105" ht="9" customHeight="1">
      <c r="C35" s="220"/>
      <c r="D35" s="1113" t="s">
        <v>83</v>
      </c>
      <c r="E35" s="1113"/>
      <c r="F35" s="1113"/>
      <c r="G35" s="1113"/>
      <c r="H35" s="1113"/>
      <c r="I35" s="1113"/>
      <c r="J35" s="1113"/>
      <c r="K35" s="1113"/>
      <c r="L35" s="1113"/>
      <c r="M35" s="1113"/>
      <c r="N35" s="1113"/>
      <c r="O35" s="1113"/>
      <c r="P35" s="221"/>
      <c r="Q35" s="994">
        <f>'入力シート（実績）（長寿命型）'!AC21</f>
        <v>0</v>
      </c>
      <c r="R35" s="995"/>
      <c r="S35" s="995"/>
      <c r="T35" s="995"/>
      <c r="U35" s="995"/>
      <c r="V35" s="995"/>
      <c r="W35" s="995"/>
      <c r="X35" s="996"/>
      <c r="Y35" s="1109" t="s">
        <v>256</v>
      </c>
      <c r="Z35" s="974"/>
      <c r="AA35" s="974"/>
      <c r="AB35" s="974"/>
      <c r="AC35" s="974"/>
      <c r="AD35" s="974"/>
      <c r="AE35" s="974"/>
      <c r="AF35" s="974"/>
      <c r="AG35" s="974"/>
      <c r="AH35" s="974"/>
      <c r="AI35" s="974"/>
      <c r="AJ35" s="974"/>
      <c r="AK35" s="981">
        <f>'入力シート（実績）（長寿命型）'!N22</f>
        <v>0</v>
      </c>
      <c r="AL35" s="982"/>
      <c r="AM35" s="982"/>
      <c r="AN35" s="982"/>
      <c r="AO35" s="982"/>
      <c r="AP35" s="982"/>
      <c r="AQ35" s="982"/>
      <c r="AR35" s="982"/>
      <c r="AS35" s="982"/>
      <c r="AT35" s="982"/>
      <c r="AU35" s="982"/>
      <c r="AV35" s="982"/>
      <c r="AW35" s="982"/>
      <c r="AX35" s="982"/>
      <c r="AY35" s="982"/>
      <c r="AZ35" s="982"/>
      <c r="BA35" s="982"/>
      <c r="BB35" s="982"/>
      <c r="BC35" s="982"/>
      <c r="BD35" s="982"/>
      <c r="BE35" s="982"/>
      <c r="BF35" s="982"/>
      <c r="BG35" s="982"/>
      <c r="BH35" s="982"/>
      <c r="BI35" s="982"/>
      <c r="BJ35" s="982"/>
      <c r="BK35" s="982"/>
      <c r="BL35" s="982"/>
      <c r="BM35" s="982"/>
      <c r="BN35" s="982"/>
      <c r="BO35" s="982"/>
      <c r="BP35" s="982"/>
      <c r="BQ35" s="982"/>
      <c r="BR35" s="982"/>
      <c r="BS35" s="982"/>
      <c r="BT35" s="982"/>
      <c r="BU35" s="983"/>
      <c r="BZ35" s="977"/>
      <c r="CA35" s="977"/>
      <c r="CB35" s="977"/>
      <c r="CC35" s="977"/>
      <c r="CD35" s="977"/>
      <c r="CE35" s="977"/>
      <c r="CF35" s="977"/>
      <c r="CG35" s="977"/>
      <c r="CH35" s="977"/>
    </row>
    <row r="36" spans="2:105" ht="9" customHeight="1">
      <c r="C36" s="222"/>
      <c r="D36" s="1013"/>
      <c r="E36" s="1013"/>
      <c r="F36" s="1013"/>
      <c r="G36" s="1013"/>
      <c r="H36" s="1013"/>
      <c r="I36" s="1013"/>
      <c r="J36" s="1013"/>
      <c r="K36" s="1013"/>
      <c r="L36" s="1013"/>
      <c r="M36" s="1013"/>
      <c r="N36" s="1013"/>
      <c r="O36" s="1013"/>
      <c r="P36" s="223"/>
      <c r="Q36" s="997"/>
      <c r="R36" s="998"/>
      <c r="S36" s="998"/>
      <c r="T36" s="998"/>
      <c r="U36" s="998"/>
      <c r="V36" s="998"/>
      <c r="W36" s="998"/>
      <c r="X36" s="999"/>
      <c r="Y36" s="1110"/>
      <c r="Z36" s="1111"/>
      <c r="AA36" s="1111"/>
      <c r="AB36" s="1111"/>
      <c r="AC36" s="1111"/>
      <c r="AD36" s="1111"/>
      <c r="AE36" s="1111"/>
      <c r="AF36" s="1111"/>
      <c r="AG36" s="1111"/>
      <c r="AH36" s="1111"/>
      <c r="AI36" s="1111"/>
      <c r="AJ36" s="1111"/>
      <c r="AK36" s="984"/>
      <c r="AL36" s="985"/>
      <c r="AM36" s="985"/>
      <c r="AN36" s="985"/>
      <c r="AO36" s="985"/>
      <c r="AP36" s="985"/>
      <c r="AQ36" s="985"/>
      <c r="AR36" s="985"/>
      <c r="AS36" s="985"/>
      <c r="AT36" s="985"/>
      <c r="AU36" s="985"/>
      <c r="AV36" s="985"/>
      <c r="AW36" s="985"/>
      <c r="AX36" s="985"/>
      <c r="AY36" s="985"/>
      <c r="AZ36" s="985"/>
      <c r="BA36" s="985"/>
      <c r="BB36" s="985"/>
      <c r="BC36" s="985"/>
      <c r="BD36" s="985"/>
      <c r="BE36" s="985"/>
      <c r="BF36" s="985"/>
      <c r="BG36" s="985"/>
      <c r="BH36" s="985"/>
      <c r="BI36" s="985"/>
      <c r="BJ36" s="985"/>
      <c r="BK36" s="985"/>
      <c r="BL36" s="985"/>
      <c r="BM36" s="985"/>
      <c r="BN36" s="985"/>
      <c r="BO36" s="985"/>
      <c r="BP36" s="985"/>
      <c r="BQ36" s="985"/>
      <c r="BR36" s="985"/>
      <c r="BS36" s="985"/>
      <c r="BT36" s="985"/>
      <c r="BU36" s="986"/>
      <c r="BZ36" s="977"/>
      <c r="CA36" s="977"/>
      <c r="CB36" s="977"/>
      <c r="CC36" s="977"/>
      <c r="CD36" s="977"/>
      <c r="CE36" s="977"/>
      <c r="CF36" s="977"/>
      <c r="CG36" s="977"/>
      <c r="CH36" s="977"/>
    </row>
    <row r="37" spans="2:105" ht="9" customHeight="1" thickBot="1">
      <c r="C37" s="224"/>
      <c r="D37" s="1042"/>
      <c r="E37" s="1042"/>
      <c r="F37" s="1042"/>
      <c r="G37" s="1042"/>
      <c r="H37" s="1042"/>
      <c r="I37" s="1042"/>
      <c r="J37" s="1042"/>
      <c r="K37" s="1042"/>
      <c r="L37" s="1042"/>
      <c r="M37" s="1042"/>
      <c r="N37" s="1042"/>
      <c r="O37" s="1042"/>
      <c r="P37" s="225"/>
      <c r="Q37" s="1000"/>
      <c r="R37" s="1001"/>
      <c r="S37" s="1001"/>
      <c r="T37" s="1001"/>
      <c r="U37" s="1001"/>
      <c r="V37" s="1001"/>
      <c r="W37" s="1001"/>
      <c r="X37" s="1002"/>
      <c r="Y37" s="1112"/>
      <c r="Z37" s="976"/>
      <c r="AA37" s="976"/>
      <c r="AB37" s="976"/>
      <c r="AC37" s="976"/>
      <c r="AD37" s="976"/>
      <c r="AE37" s="976"/>
      <c r="AF37" s="976"/>
      <c r="AG37" s="976"/>
      <c r="AH37" s="976"/>
      <c r="AI37" s="976"/>
      <c r="AJ37" s="976"/>
      <c r="AK37" s="987"/>
      <c r="AL37" s="988"/>
      <c r="AM37" s="988"/>
      <c r="AN37" s="988"/>
      <c r="AO37" s="988"/>
      <c r="AP37" s="988"/>
      <c r="AQ37" s="988"/>
      <c r="AR37" s="988"/>
      <c r="AS37" s="988"/>
      <c r="AT37" s="988"/>
      <c r="AU37" s="988"/>
      <c r="AV37" s="988"/>
      <c r="AW37" s="988"/>
      <c r="AX37" s="988"/>
      <c r="AY37" s="988"/>
      <c r="AZ37" s="988"/>
      <c r="BA37" s="988"/>
      <c r="BB37" s="988"/>
      <c r="BC37" s="988"/>
      <c r="BD37" s="988"/>
      <c r="BE37" s="988"/>
      <c r="BF37" s="988"/>
      <c r="BG37" s="988"/>
      <c r="BH37" s="988"/>
      <c r="BI37" s="988"/>
      <c r="BJ37" s="988"/>
      <c r="BK37" s="988"/>
      <c r="BL37" s="988"/>
      <c r="BM37" s="988"/>
      <c r="BN37" s="988"/>
      <c r="BO37" s="988"/>
      <c r="BP37" s="988"/>
      <c r="BQ37" s="988"/>
      <c r="BR37" s="988"/>
      <c r="BS37" s="988"/>
      <c r="BT37" s="988"/>
      <c r="BU37" s="989"/>
      <c r="BZ37" s="977"/>
      <c r="CA37" s="977"/>
      <c r="CB37" s="977"/>
      <c r="CC37" s="977"/>
      <c r="CD37" s="977"/>
      <c r="CE37" s="977"/>
      <c r="CF37" s="977"/>
      <c r="CG37" s="977"/>
      <c r="CH37" s="977"/>
    </row>
    <row r="38" spans="2:105" ht="18" customHeight="1" thickBot="1">
      <c r="C38" s="226"/>
      <c r="D38" s="170"/>
      <c r="E38" s="170"/>
      <c r="F38" s="170"/>
      <c r="G38" s="170"/>
      <c r="H38" s="170"/>
      <c r="I38" s="170"/>
      <c r="J38" s="170"/>
      <c r="K38" s="170"/>
      <c r="L38" s="170"/>
      <c r="M38" s="170"/>
      <c r="N38" s="170"/>
      <c r="O38" s="170"/>
      <c r="P38" s="223"/>
      <c r="Q38" s="227"/>
      <c r="R38" s="227"/>
      <c r="S38" s="227"/>
      <c r="T38" s="227"/>
      <c r="U38" s="227"/>
      <c r="V38" s="227"/>
      <c r="W38" s="171"/>
      <c r="X38" s="171"/>
      <c r="Y38" s="171"/>
      <c r="Z38" s="171"/>
      <c r="AA38" s="171"/>
      <c r="AB38" s="171"/>
      <c r="AC38" s="171"/>
      <c r="AD38" s="171"/>
      <c r="AE38" s="171"/>
      <c r="AF38" s="171"/>
      <c r="AG38" s="171"/>
      <c r="AH38" s="171"/>
      <c r="AI38" s="226"/>
      <c r="AJ38" s="172"/>
      <c r="AK38" s="172"/>
      <c r="AL38" s="172"/>
      <c r="AM38" s="172"/>
      <c r="AN38" s="172"/>
      <c r="AO38" s="172"/>
      <c r="AP38" s="172"/>
      <c r="AQ38" s="172"/>
      <c r="AR38" s="172"/>
      <c r="AS38" s="172"/>
      <c r="AT38" s="172"/>
      <c r="AU38" s="172"/>
      <c r="AV38" s="172"/>
      <c r="AW38" s="172"/>
      <c r="AX38" s="172"/>
      <c r="AY38" s="172"/>
      <c r="AZ38" s="172"/>
      <c r="BA38" s="172"/>
      <c r="BB38" s="172"/>
      <c r="BC38" s="172"/>
      <c r="BD38" s="172"/>
      <c r="BE38" s="172"/>
      <c r="BF38" s="172"/>
      <c r="BG38" s="172"/>
      <c r="BH38" s="172"/>
      <c r="BI38" s="172"/>
      <c r="BJ38" s="172"/>
      <c r="BK38" s="172"/>
      <c r="BL38" s="172"/>
      <c r="BM38" s="172"/>
      <c r="BN38" s="172"/>
      <c r="BO38" s="172"/>
      <c r="BP38" s="172"/>
      <c r="BQ38" s="172"/>
      <c r="BR38" s="172"/>
      <c r="BS38" s="172"/>
      <c r="BT38" s="172"/>
      <c r="BU38" s="172"/>
      <c r="BZ38" s="977"/>
      <c r="CA38" s="977"/>
      <c r="CB38" s="977"/>
      <c r="CC38" s="977"/>
      <c r="CD38" s="977"/>
      <c r="CE38" s="977"/>
      <c r="CF38" s="977"/>
      <c r="CG38" s="977"/>
      <c r="CH38" s="977"/>
    </row>
    <row r="39" spans="2:105" ht="12" customHeight="1">
      <c r="C39" s="228"/>
      <c r="D39" s="1115" t="s">
        <v>255</v>
      </c>
      <c r="E39" s="1115"/>
      <c r="F39" s="1115"/>
      <c r="G39" s="1115"/>
      <c r="H39" s="1115"/>
      <c r="I39" s="1115"/>
      <c r="J39" s="1115"/>
      <c r="K39" s="1115"/>
      <c r="L39" s="1115"/>
      <c r="M39" s="1115"/>
      <c r="N39" s="1115"/>
      <c r="O39" s="1115"/>
      <c r="P39" s="229"/>
      <c r="Q39" s="1099">
        <f>'入力シート（実績）（長寿命型）'!N25</f>
        <v>0</v>
      </c>
      <c r="R39" s="1100"/>
      <c r="S39" s="1100"/>
      <c r="T39" s="1100"/>
      <c r="U39" s="1100"/>
      <c r="V39" s="1100"/>
      <c r="W39" s="1100"/>
      <c r="X39" s="1100"/>
      <c r="Y39" s="1100"/>
      <c r="Z39" s="1100"/>
      <c r="AA39" s="1100"/>
      <c r="AB39" s="1100"/>
      <c r="AC39" s="1100"/>
      <c r="AD39" s="1100"/>
      <c r="AE39" s="1100"/>
      <c r="AF39" s="1100"/>
      <c r="AG39" s="1100"/>
      <c r="AH39" s="1100"/>
      <c r="AI39" s="1100"/>
      <c r="AJ39" s="1100"/>
      <c r="AK39" s="1100"/>
      <c r="AL39" s="1100"/>
      <c r="AM39" s="1100"/>
      <c r="AN39" s="1100"/>
      <c r="AO39" s="1100"/>
      <c r="AP39" s="1100"/>
      <c r="AQ39" s="1100"/>
      <c r="AR39" s="1100"/>
      <c r="AS39" s="1100"/>
      <c r="AT39" s="1100"/>
      <c r="AU39" s="1100"/>
      <c r="AV39" s="1100"/>
      <c r="AW39" s="1100"/>
      <c r="AX39" s="1100"/>
      <c r="AY39" s="1100"/>
      <c r="AZ39" s="1100"/>
      <c r="BA39" s="1100"/>
      <c r="BB39" s="1100"/>
      <c r="BC39" s="1100"/>
      <c r="BD39" s="1100"/>
      <c r="BE39" s="1100"/>
      <c r="BF39" s="1100"/>
      <c r="BG39" s="1100"/>
      <c r="BH39" s="1100"/>
      <c r="BI39" s="1100"/>
      <c r="BJ39" s="1100"/>
      <c r="BK39" s="1101"/>
      <c r="BL39" s="1079" t="s">
        <v>257</v>
      </c>
      <c r="BM39" s="1080"/>
      <c r="BN39" s="1080"/>
      <c r="BO39" s="1080"/>
      <c r="BP39" s="1080"/>
      <c r="BQ39" s="1080"/>
      <c r="BR39" s="1080"/>
      <c r="BS39" s="1080"/>
      <c r="BT39" s="1080"/>
      <c r="BU39" s="1081"/>
      <c r="BZ39" s="977"/>
      <c r="CA39" s="977"/>
      <c r="CB39" s="977"/>
      <c r="CC39" s="977"/>
      <c r="CD39" s="977"/>
      <c r="CE39" s="977"/>
      <c r="CF39" s="977"/>
      <c r="CG39" s="977"/>
      <c r="CH39" s="977"/>
    </row>
    <row r="40" spans="2:105" ht="12" customHeight="1">
      <c r="C40" s="230"/>
      <c r="D40" s="1116"/>
      <c r="E40" s="1116"/>
      <c r="F40" s="1116"/>
      <c r="G40" s="1116"/>
      <c r="H40" s="1116"/>
      <c r="I40" s="1116"/>
      <c r="J40" s="1116"/>
      <c r="K40" s="1116"/>
      <c r="L40" s="1116"/>
      <c r="M40" s="1116"/>
      <c r="N40" s="1116"/>
      <c r="O40" s="1116"/>
      <c r="P40" s="231"/>
      <c r="Q40" s="1102"/>
      <c r="R40" s="1103"/>
      <c r="S40" s="1103"/>
      <c r="T40" s="1103"/>
      <c r="U40" s="1103"/>
      <c r="V40" s="1103"/>
      <c r="W40" s="1103"/>
      <c r="X40" s="1103"/>
      <c r="Y40" s="1103"/>
      <c r="Z40" s="1103"/>
      <c r="AA40" s="1103"/>
      <c r="AB40" s="1103"/>
      <c r="AC40" s="1103"/>
      <c r="AD40" s="1103"/>
      <c r="AE40" s="1103"/>
      <c r="AF40" s="1103"/>
      <c r="AG40" s="1103"/>
      <c r="AH40" s="1103"/>
      <c r="AI40" s="1103"/>
      <c r="AJ40" s="1103"/>
      <c r="AK40" s="1103"/>
      <c r="AL40" s="1103"/>
      <c r="AM40" s="1103"/>
      <c r="AN40" s="1103"/>
      <c r="AO40" s="1103"/>
      <c r="AP40" s="1103"/>
      <c r="AQ40" s="1103"/>
      <c r="AR40" s="1103"/>
      <c r="AS40" s="1103"/>
      <c r="AT40" s="1103"/>
      <c r="AU40" s="1103"/>
      <c r="AV40" s="1103"/>
      <c r="AW40" s="1103"/>
      <c r="AX40" s="1103"/>
      <c r="AY40" s="1103"/>
      <c r="AZ40" s="1103"/>
      <c r="BA40" s="1103"/>
      <c r="BB40" s="1103"/>
      <c r="BC40" s="1103"/>
      <c r="BD40" s="1103"/>
      <c r="BE40" s="1103"/>
      <c r="BF40" s="1103"/>
      <c r="BG40" s="1103"/>
      <c r="BH40" s="1103"/>
      <c r="BI40" s="1103"/>
      <c r="BJ40" s="1103"/>
      <c r="BK40" s="1104"/>
      <c r="BL40" s="1082"/>
      <c r="BM40" s="1083"/>
      <c r="BN40" s="1083"/>
      <c r="BO40" s="1083"/>
      <c r="BP40" s="1083"/>
      <c r="BQ40" s="1083"/>
      <c r="BR40" s="1083"/>
      <c r="BS40" s="1083"/>
      <c r="BT40" s="1083"/>
      <c r="BU40" s="1084"/>
      <c r="BZ40" s="980"/>
      <c r="CA40" s="980"/>
      <c r="CB40" s="980"/>
      <c r="CC40" s="980"/>
      <c r="CD40" s="980"/>
      <c r="CE40" s="980"/>
      <c r="CF40" s="980"/>
      <c r="CG40" s="980"/>
      <c r="CH40" s="980"/>
    </row>
    <row r="41" spans="2:105" ht="12" customHeight="1">
      <c r="C41" s="230"/>
      <c r="D41" s="1117"/>
      <c r="E41" s="1117"/>
      <c r="F41" s="1117"/>
      <c r="G41" s="1117"/>
      <c r="H41" s="1117"/>
      <c r="I41" s="1117"/>
      <c r="J41" s="1117"/>
      <c r="K41" s="1117"/>
      <c r="L41" s="1117"/>
      <c r="M41" s="1117"/>
      <c r="N41" s="1117"/>
      <c r="O41" s="1117"/>
      <c r="P41" s="231"/>
      <c r="Q41" s="1102"/>
      <c r="R41" s="1103"/>
      <c r="S41" s="1103"/>
      <c r="T41" s="1103"/>
      <c r="U41" s="1103"/>
      <c r="V41" s="1103"/>
      <c r="W41" s="1103"/>
      <c r="X41" s="1103"/>
      <c r="Y41" s="1103"/>
      <c r="Z41" s="1103"/>
      <c r="AA41" s="1103"/>
      <c r="AB41" s="1103"/>
      <c r="AC41" s="1103"/>
      <c r="AD41" s="1103"/>
      <c r="AE41" s="1103"/>
      <c r="AF41" s="1103"/>
      <c r="AG41" s="1103"/>
      <c r="AH41" s="1103"/>
      <c r="AI41" s="1103"/>
      <c r="AJ41" s="1103"/>
      <c r="AK41" s="1103"/>
      <c r="AL41" s="1103"/>
      <c r="AM41" s="1103"/>
      <c r="AN41" s="1103"/>
      <c r="AO41" s="1103"/>
      <c r="AP41" s="1103"/>
      <c r="AQ41" s="1103"/>
      <c r="AR41" s="1103"/>
      <c r="AS41" s="1103"/>
      <c r="AT41" s="1103"/>
      <c r="AU41" s="1103"/>
      <c r="AV41" s="1103"/>
      <c r="AW41" s="1103"/>
      <c r="AX41" s="1103"/>
      <c r="AY41" s="1103"/>
      <c r="AZ41" s="1103"/>
      <c r="BA41" s="1103"/>
      <c r="BB41" s="1103"/>
      <c r="BC41" s="1103"/>
      <c r="BD41" s="1103"/>
      <c r="BE41" s="1103"/>
      <c r="BF41" s="1103"/>
      <c r="BG41" s="1103"/>
      <c r="BH41" s="1103"/>
      <c r="BI41" s="1103"/>
      <c r="BJ41" s="1103"/>
      <c r="BK41" s="1104"/>
      <c r="BL41" s="1082"/>
      <c r="BM41" s="1083"/>
      <c r="BN41" s="1083"/>
      <c r="BO41" s="1083"/>
      <c r="BP41" s="1083"/>
      <c r="BQ41" s="1083"/>
      <c r="BR41" s="1083"/>
      <c r="BS41" s="1083"/>
      <c r="BT41" s="1083"/>
      <c r="BU41" s="1084"/>
      <c r="BY41" s="978"/>
      <c r="BZ41" s="979"/>
      <c r="CA41" s="979"/>
      <c r="CB41" s="979"/>
      <c r="CC41" s="979"/>
      <c r="CD41" s="979"/>
      <c r="CE41" s="979"/>
      <c r="CF41" s="979"/>
      <c r="CG41" s="979"/>
      <c r="CH41" s="979"/>
      <c r="CI41" s="979"/>
    </row>
    <row r="42" spans="2:105" ht="12" customHeight="1">
      <c r="C42" s="232"/>
      <c r="D42" s="1012" t="s">
        <v>88</v>
      </c>
      <c r="E42" s="1012"/>
      <c r="F42" s="1012"/>
      <c r="G42" s="1012"/>
      <c r="H42" s="1012"/>
      <c r="I42" s="1012"/>
      <c r="J42" s="1012"/>
      <c r="K42" s="1012"/>
      <c r="L42" s="1012"/>
      <c r="M42" s="1012"/>
      <c r="N42" s="1012"/>
      <c r="O42" s="1012"/>
      <c r="P42" s="233"/>
      <c r="Q42" s="1015">
        <f>'入力シート（実績）（長寿命型）'!N27</f>
        <v>0</v>
      </c>
      <c r="R42" s="1016"/>
      <c r="S42" s="1016"/>
      <c r="T42" s="1016"/>
      <c r="U42" s="1016"/>
      <c r="V42" s="1016"/>
      <c r="W42" s="1016"/>
      <c r="X42" s="1016"/>
      <c r="Y42" s="1016"/>
      <c r="Z42" s="1016"/>
      <c r="AA42" s="1016"/>
      <c r="AB42" s="1016"/>
      <c r="AC42" s="1016"/>
      <c r="AD42" s="1016"/>
      <c r="AE42" s="1016"/>
      <c r="AF42" s="1016"/>
      <c r="AG42" s="1016"/>
      <c r="AH42" s="1016"/>
      <c r="AI42" s="1016"/>
      <c r="AJ42" s="1016"/>
      <c r="AK42" s="1016"/>
      <c r="AL42" s="1016"/>
      <c r="AM42" s="1016"/>
      <c r="AN42" s="1016"/>
      <c r="AO42" s="1016"/>
      <c r="AP42" s="1016"/>
      <c r="AQ42" s="1016"/>
      <c r="AR42" s="1016"/>
      <c r="AS42" s="1016"/>
      <c r="AT42" s="1016"/>
      <c r="AU42" s="1016"/>
      <c r="AV42" s="1016"/>
      <c r="AW42" s="1016"/>
      <c r="AX42" s="1016"/>
      <c r="AY42" s="1016"/>
      <c r="AZ42" s="1016"/>
      <c r="BA42" s="1016"/>
      <c r="BB42" s="1016"/>
      <c r="BC42" s="1016"/>
      <c r="BD42" s="1016"/>
      <c r="BE42" s="1016"/>
      <c r="BF42" s="1016"/>
      <c r="BG42" s="1016"/>
      <c r="BH42" s="1016"/>
      <c r="BI42" s="1016"/>
      <c r="BJ42" s="1016"/>
      <c r="BK42" s="1017"/>
      <c r="BL42" s="1033" t="s">
        <v>15</v>
      </c>
      <c r="BM42" s="1034"/>
      <c r="BN42" s="1034"/>
      <c r="BO42" s="1034"/>
      <c r="BP42" s="1034"/>
      <c r="BQ42" s="1034"/>
      <c r="BR42" s="1034"/>
      <c r="BS42" s="1034"/>
      <c r="BT42" s="1034"/>
      <c r="BU42" s="1035"/>
      <c r="BY42" s="979"/>
      <c r="BZ42" s="979"/>
      <c r="CA42" s="979"/>
      <c r="CB42" s="979"/>
      <c r="CC42" s="979"/>
      <c r="CD42" s="979"/>
      <c r="CE42" s="979"/>
      <c r="CF42" s="979"/>
      <c r="CG42" s="979"/>
      <c r="CH42" s="979"/>
      <c r="CI42" s="979"/>
    </row>
    <row r="43" spans="2:105" ht="12" customHeight="1">
      <c r="C43" s="234"/>
      <c r="D43" s="1013"/>
      <c r="E43" s="1013"/>
      <c r="F43" s="1013"/>
      <c r="G43" s="1013"/>
      <c r="H43" s="1013"/>
      <c r="I43" s="1013"/>
      <c r="J43" s="1013"/>
      <c r="K43" s="1013"/>
      <c r="L43" s="1013"/>
      <c r="M43" s="1013"/>
      <c r="N43" s="1013"/>
      <c r="O43" s="1013"/>
      <c r="P43" s="235"/>
      <c r="Q43" s="1018"/>
      <c r="R43" s="1019"/>
      <c r="S43" s="1019"/>
      <c r="T43" s="1019"/>
      <c r="U43" s="1019"/>
      <c r="V43" s="1019"/>
      <c r="W43" s="1019"/>
      <c r="X43" s="1019"/>
      <c r="Y43" s="1019"/>
      <c r="Z43" s="1019"/>
      <c r="AA43" s="1019"/>
      <c r="AB43" s="1019"/>
      <c r="AC43" s="1019"/>
      <c r="AD43" s="1019"/>
      <c r="AE43" s="1019"/>
      <c r="AF43" s="1019"/>
      <c r="AG43" s="1019"/>
      <c r="AH43" s="1019"/>
      <c r="AI43" s="1019"/>
      <c r="AJ43" s="1019"/>
      <c r="AK43" s="1019"/>
      <c r="AL43" s="1019"/>
      <c r="AM43" s="1019"/>
      <c r="AN43" s="1019"/>
      <c r="AO43" s="1019"/>
      <c r="AP43" s="1019"/>
      <c r="AQ43" s="1019"/>
      <c r="AR43" s="1019"/>
      <c r="AS43" s="1019"/>
      <c r="AT43" s="1019"/>
      <c r="AU43" s="1019"/>
      <c r="AV43" s="1019"/>
      <c r="AW43" s="1019"/>
      <c r="AX43" s="1019"/>
      <c r="AY43" s="1019"/>
      <c r="AZ43" s="1019"/>
      <c r="BA43" s="1019"/>
      <c r="BB43" s="1019"/>
      <c r="BC43" s="1019"/>
      <c r="BD43" s="1019"/>
      <c r="BE43" s="1019"/>
      <c r="BF43" s="1019"/>
      <c r="BG43" s="1019"/>
      <c r="BH43" s="1019"/>
      <c r="BI43" s="1019"/>
      <c r="BJ43" s="1019"/>
      <c r="BK43" s="1020"/>
      <c r="BL43" s="1036"/>
      <c r="BM43" s="1037"/>
      <c r="BN43" s="1037"/>
      <c r="BO43" s="1037"/>
      <c r="BP43" s="1037"/>
      <c r="BQ43" s="1037"/>
      <c r="BR43" s="1037"/>
      <c r="BS43" s="1037"/>
      <c r="BT43" s="1037"/>
      <c r="BU43" s="1038"/>
      <c r="BY43" s="979"/>
      <c r="BZ43" s="979"/>
      <c r="CA43" s="979"/>
      <c r="CB43" s="979"/>
      <c r="CC43" s="979"/>
      <c r="CD43" s="979"/>
      <c r="CE43" s="979"/>
      <c r="CF43" s="979"/>
      <c r="CG43" s="979"/>
      <c r="CH43" s="979"/>
      <c r="CI43" s="979"/>
    </row>
    <row r="44" spans="2:105" ht="12" customHeight="1">
      <c r="C44" s="236"/>
      <c r="D44" s="1014"/>
      <c r="E44" s="1014"/>
      <c r="F44" s="1014"/>
      <c r="G44" s="1014"/>
      <c r="H44" s="1014"/>
      <c r="I44" s="1014"/>
      <c r="J44" s="1014"/>
      <c r="K44" s="1014"/>
      <c r="L44" s="1014"/>
      <c r="M44" s="1014"/>
      <c r="N44" s="1014"/>
      <c r="O44" s="1014"/>
      <c r="P44" s="237"/>
      <c r="Q44" s="1021"/>
      <c r="R44" s="1022"/>
      <c r="S44" s="1022"/>
      <c r="T44" s="1022"/>
      <c r="U44" s="1022"/>
      <c r="V44" s="1022"/>
      <c r="W44" s="1022"/>
      <c r="X44" s="1022"/>
      <c r="Y44" s="1022"/>
      <c r="Z44" s="1022"/>
      <c r="AA44" s="1022"/>
      <c r="AB44" s="1022"/>
      <c r="AC44" s="1022"/>
      <c r="AD44" s="1022"/>
      <c r="AE44" s="1022"/>
      <c r="AF44" s="1022"/>
      <c r="AG44" s="1022"/>
      <c r="AH44" s="1022"/>
      <c r="AI44" s="1022"/>
      <c r="AJ44" s="1022"/>
      <c r="AK44" s="1022"/>
      <c r="AL44" s="1022"/>
      <c r="AM44" s="1022"/>
      <c r="AN44" s="1022"/>
      <c r="AO44" s="1022"/>
      <c r="AP44" s="1022"/>
      <c r="AQ44" s="1022"/>
      <c r="AR44" s="1022"/>
      <c r="AS44" s="1022"/>
      <c r="AT44" s="1022"/>
      <c r="AU44" s="1022"/>
      <c r="AV44" s="1022"/>
      <c r="AW44" s="1022"/>
      <c r="AX44" s="1022"/>
      <c r="AY44" s="1022"/>
      <c r="AZ44" s="1022"/>
      <c r="BA44" s="1022"/>
      <c r="BB44" s="1022"/>
      <c r="BC44" s="1022"/>
      <c r="BD44" s="1022"/>
      <c r="BE44" s="1022"/>
      <c r="BF44" s="1022"/>
      <c r="BG44" s="1022"/>
      <c r="BH44" s="1022"/>
      <c r="BI44" s="1022"/>
      <c r="BJ44" s="1022"/>
      <c r="BK44" s="1023"/>
      <c r="BL44" s="1036"/>
      <c r="BM44" s="1037"/>
      <c r="BN44" s="1037"/>
      <c r="BO44" s="1037"/>
      <c r="BP44" s="1037"/>
      <c r="BQ44" s="1037"/>
      <c r="BR44" s="1037"/>
      <c r="BS44" s="1037"/>
      <c r="BT44" s="1037"/>
      <c r="BU44" s="1038"/>
    </row>
    <row r="45" spans="2:105" ht="12" customHeight="1">
      <c r="C45" s="234"/>
      <c r="D45" s="1013" t="s">
        <v>89</v>
      </c>
      <c r="E45" s="1013"/>
      <c r="F45" s="1013"/>
      <c r="G45" s="1013"/>
      <c r="H45" s="1013"/>
      <c r="I45" s="1013"/>
      <c r="J45" s="1013"/>
      <c r="K45" s="1013"/>
      <c r="L45" s="1013"/>
      <c r="M45" s="1013"/>
      <c r="N45" s="1013"/>
      <c r="O45" s="1013"/>
      <c r="P45" s="238"/>
      <c r="Q45" s="1024">
        <f>'入力シート（実績）（長寿命型）'!N28</f>
        <v>0</v>
      </c>
      <c r="R45" s="1025"/>
      <c r="S45" s="1025"/>
      <c r="T45" s="1025"/>
      <c r="U45" s="1025"/>
      <c r="V45" s="1025"/>
      <c r="W45" s="1025"/>
      <c r="X45" s="1030" t="s">
        <v>134</v>
      </c>
      <c r="Y45" s="1030"/>
      <c r="Z45" s="1030"/>
      <c r="AA45" s="1085">
        <f>'入力シート（実績）（長寿命型）'!S28</f>
        <v>0</v>
      </c>
      <c r="AB45" s="1016"/>
      <c r="AC45" s="1016"/>
      <c r="AD45" s="1016"/>
      <c r="AE45" s="1016"/>
      <c r="AF45" s="1016"/>
      <c r="AG45" s="1016"/>
      <c r="AH45" s="1016"/>
      <c r="AI45" s="1016"/>
      <c r="AJ45" s="1016"/>
      <c r="AK45" s="1016"/>
      <c r="AL45" s="1016"/>
      <c r="AM45" s="1016"/>
      <c r="AN45" s="1016"/>
      <c r="AO45" s="1016"/>
      <c r="AP45" s="1016"/>
      <c r="AQ45" s="1016"/>
      <c r="AR45" s="1016"/>
      <c r="AS45" s="1016"/>
      <c r="AT45" s="1016"/>
      <c r="AU45" s="1016"/>
      <c r="AV45" s="1016"/>
      <c r="AW45" s="1016"/>
      <c r="AX45" s="1016"/>
      <c r="AY45" s="1016"/>
      <c r="AZ45" s="1016"/>
      <c r="BA45" s="1016"/>
      <c r="BB45" s="1016"/>
      <c r="BC45" s="1016"/>
      <c r="BD45" s="1016"/>
      <c r="BE45" s="1016"/>
      <c r="BF45" s="1016"/>
      <c r="BG45" s="1016"/>
      <c r="BH45" s="1016"/>
      <c r="BI45" s="1016"/>
      <c r="BJ45" s="1016"/>
      <c r="BK45" s="1017"/>
      <c r="BL45" s="1036"/>
      <c r="BM45" s="1037"/>
      <c r="BN45" s="1037"/>
      <c r="BO45" s="1037"/>
      <c r="BP45" s="1037"/>
      <c r="BQ45" s="1037"/>
      <c r="BR45" s="1037"/>
      <c r="BS45" s="1037"/>
      <c r="BT45" s="1037"/>
      <c r="BU45" s="1038"/>
      <c r="CD45" s="169" t="s">
        <v>392</v>
      </c>
    </row>
    <row r="46" spans="2:105" ht="12" customHeight="1">
      <c r="C46" s="234"/>
      <c r="D46" s="1013"/>
      <c r="E46" s="1013"/>
      <c r="F46" s="1013"/>
      <c r="G46" s="1013"/>
      <c r="H46" s="1013"/>
      <c r="I46" s="1013"/>
      <c r="J46" s="1013"/>
      <c r="K46" s="1013"/>
      <c r="L46" s="1013"/>
      <c r="M46" s="1013"/>
      <c r="N46" s="1013"/>
      <c r="O46" s="1013"/>
      <c r="P46" s="238"/>
      <c r="Q46" s="1026"/>
      <c r="R46" s="1027"/>
      <c r="S46" s="1027"/>
      <c r="T46" s="1027"/>
      <c r="U46" s="1027"/>
      <c r="V46" s="1027"/>
      <c r="W46" s="1027"/>
      <c r="X46" s="1031"/>
      <c r="Y46" s="1031"/>
      <c r="Z46" s="1031"/>
      <c r="AA46" s="1019"/>
      <c r="AB46" s="1019"/>
      <c r="AC46" s="1019"/>
      <c r="AD46" s="1019"/>
      <c r="AE46" s="1019"/>
      <c r="AF46" s="1019"/>
      <c r="AG46" s="1019"/>
      <c r="AH46" s="1019"/>
      <c r="AI46" s="1019"/>
      <c r="AJ46" s="1019"/>
      <c r="AK46" s="1019"/>
      <c r="AL46" s="1019"/>
      <c r="AM46" s="1019"/>
      <c r="AN46" s="1019"/>
      <c r="AO46" s="1019"/>
      <c r="AP46" s="1019"/>
      <c r="AQ46" s="1019"/>
      <c r="AR46" s="1019"/>
      <c r="AS46" s="1019"/>
      <c r="AT46" s="1019"/>
      <c r="AU46" s="1019"/>
      <c r="AV46" s="1019"/>
      <c r="AW46" s="1019"/>
      <c r="AX46" s="1019"/>
      <c r="AY46" s="1019"/>
      <c r="AZ46" s="1019"/>
      <c r="BA46" s="1019"/>
      <c r="BB46" s="1019"/>
      <c r="BC46" s="1019"/>
      <c r="BD46" s="1019"/>
      <c r="BE46" s="1019"/>
      <c r="BF46" s="1019"/>
      <c r="BG46" s="1019"/>
      <c r="BH46" s="1019"/>
      <c r="BI46" s="1019"/>
      <c r="BJ46" s="1019"/>
      <c r="BK46" s="1020"/>
      <c r="BL46" s="1036"/>
      <c r="BM46" s="1037"/>
      <c r="BN46" s="1037"/>
      <c r="BO46" s="1037"/>
      <c r="BP46" s="1037"/>
      <c r="BQ46" s="1037"/>
      <c r="BR46" s="1037"/>
      <c r="BS46" s="1037"/>
      <c r="BT46" s="1037"/>
      <c r="BU46" s="1038"/>
    </row>
    <row r="47" spans="2:105" ht="12" customHeight="1" thickBot="1">
      <c r="C47" s="239"/>
      <c r="D47" s="1042"/>
      <c r="E47" s="1042"/>
      <c r="F47" s="1042"/>
      <c r="G47" s="1042"/>
      <c r="H47" s="1042"/>
      <c r="I47" s="1042"/>
      <c r="J47" s="1042"/>
      <c r="K47" s="1042"/>
      <c r="L47" s="1042"/>
      <c r="M47" s="1042"/>
      <c r="N47" s="1042"/>
      <c r="O47" s="1042"/>
      <c r="P47" s="240"/>
      <c r="Q47" s="1028"/>
      <c r="R47" s="1029"/>
      <c r="S47" s="1029"/>
      <c r="T47" s="1029"/>
      <c r="U47" s="1029"/>
      <c r="V47" s="1029"/>
      <c r="W47" s="1029"/>
      <c r="X47" s="1032"/>
      <c r="Y47" s="1032"/>
      <c r="Z47" s="1032"/>
      <c r="AA47" s="1086"/>
      <c r="AB47" s="1086"/>
      <c r="AC47" s="1086"/>
      <c r="AD47" s="1086"/>
      <c r="AE47" s="1086"/>
      <c r="AF47" s="1086"/>
      <c r="AG47" s="1086"/>
      <c r="AH47" s="1086"/>
      <c r="AI47" s="1086"/>
      <c r="AJ47" s="1086"/>
      <c r="AK47" s="1086"/>
      <c r="AL47" s="1086"/>
      <c r="AM47" s="1086"/>
      <c r="AN47" s="1086"/>
      <c r="AO47" s="1086"/>
      <c r="AP47" s="1086"/>
      <c r="AQ47" s="1086"/>
      <c r="AR47" s="1086"/>
      <c r="AS47" s="1086"/>
      <c r="AT47" s="1086"/>
      <c r="AU47" s="1086"/>
      <c r="AV47" s="1086"/>
      <c r="AW47" s="1086"/>
      <c r="AX47" s="1086"/>
      <c r="AY47" s="1086"/>
      <c r="AZ47" s="1086"/>
      <c r="BA47" s="1086"/>
      <c r="BB47" s="1086"/>
      <c r="BC47" s="1086"/>
      <c r="BD47" s="1086"/>
      <c r="BE47" s="1086"/>
      <c r="BF47" s="1086"/>
      <c r="BG47" s="1086"/>
      <c r="BH47" s="1086"/>
      <c r="BI47" s="1086"/>
      <c r="BJ47" s="1086"/>
      <c r="BK47" s="1087"/>
      <c r="BL47" s="1039"/>
      <c r="BM47" s="1040"/>
      <c r="BN47" s="1040"/>
      <c r="BO47" s="1040"/>
      <c r="BP47" s="1040"/>
      <c r="BQ47" s="1040"/>
      <c r="BR47" s="1040"/>
      <c r="BS47" s="1040"/>
      <c r="BT47" s="1040"/>
      <c r="BU47" s="1041"/>
    </row>
    <row r="48" spans="2:105" ht="8.1" customHeight="1">
      <c r="D48" s="170"/>
      <c r="E48" s="170"/>
      <c r="F48" s="170"/>
      <c r="G48" s="170"/>
      <c r="H48" s="170"/>
      <c r="I48" s="170"/>
      <c r="J48" s="170"/>
      <c r="K48" s="170"/>
      <c r="L48" s="170"/>
      <c r="M48" s="170"/>
      <c r="N48" s="170"/>
      <c r="O48" s="170"/>
      <c r="P48" s="171"/>
      <c r="Q48" s="171"/>
      <c r="R48" s="172"/>
      <c r="S48" s="172"/>
      <c r="T48" s="172"/>
      <c r="U48" s="172"/>
      <c r="V48" s="172"/>
      <c r="W48" s="172"/>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73"/>
      <c r="AY48" s="173"/>
      <c r="AZ48" s="173"/>
      <c r="BA48" s="173"/>
      <c r="BB48" s="173"/>
      <c r="BC48" s="173"/>
      <c r="BD48" s="173"/>
      <c r="BE48" s="173"/>
      <c r="BF48" s="173"/>
      <c r="BG48" s="173"/>
      <c r="BH48" s="173"/>
      <c r="BI48" s="173"/>
      <c r="BJ48" s="173"/>
      <c r="BL48" s="174"/>
      <c r="BM48" s="174"/>
      <c r="BN48" s="174"/>
      <c r="BO48" s="174"/>
      <c r="BP48" s="174"/>
      <c r="BQ48" s="174"/>
      <c r="BR48" s="174"/>
      <c r="BS48" s="174"/>
      <c r="BT48" s="174"/>
      <c r="BU48" s="174"/>
    </row>
    <row r="49" spans="2:82" ht="9" customHeight="1">
      <c r="D49" s="170"/>
      <c r="E49" s="170"/>
      <c r="F49" s="170"/>
      <c r="G49" s="170"/>
      <c r="H49" s="170"/>
      <c r="I49" s="170"/>
      <c r="J49" s="170"/>
      <c r="K49" s="170"/>
      <c r="L49" s="170"/>
      <c r="M49" s="170"/>
      <c r="N49" s="170"/>
      <c r="O49" s="170"/>
      <c r="P49" s="171"/>
      <c r="Q49" s="171"/>
      <c r="R49" s="172"/>
      <c r="S49" s="172"/>
      <c r="T49" s="172"/>
      <c r="U49" s="172"/>
      <c r="V49" s="172"/>
      <c r="W49" s="172"/>
      <c r="AA49" s="173"/>
      <c r="AB49" s="173"/>
      <c r="AC49" s="173"/>
      <c r="AD49" s="173"/>
      <c r="AE49" s="173"/>
      <c r="AF49" s="173"/>
      <c r="AG49" s="173"/>
      <c r="AH49" s="173"/>
      <c r="AI49" s="173"/>
      <c r="AJ49" s="173"/>
      <c r="AK49" s="173"/>
      <c r="AL49" s="173"/>
      <c r="AM49" s="173"/>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L49" s="174"/>
      <c r="BM49" s="174"/>
      <c r="BN49" s="174"/>
      <c r="BO49" s="174"/>
      <c r="BP49" s="174"/>
      <c r="BQ49" s="174"/>
      <c r="BR49" s="174"/>
      <c r="BS49" s="174"/>
      <c r="BT49" s="174"/>
      <c r="BU49" s="174"/>
    </row>
    <row r="50" spans="2:82" ht="9" customHeight="1">
      <c r="B50" s="1047" t="s">
        <v>137</v>
      </c>
      <c r="C50" s="1047"/>
      <c r="D50" s="1047"/>
      <c r="E50" s="1047"/>
      <c r="F50" s="1047"/>
      <c r="G50" s="1047"/>
      <c r="H50" s="1047"/>
      <c r="I50" s="1047"/>
      <c r="J50" s="1047"/>
      <c r="K50" s="1047"/>
      <c r="L50" s="1047"/>
      <c r="M50" s="1047"/>
      <c r="N50" s="1047"/>
      <c r="O50" s="1047"/>
      <c r="P50" s="1047"/>
      <c r="Q50" s="1047"/>
      <c r="R50" s="1047"/>
      <c r="S50" s="1047"/>
      <c r="T50" s="1047"/>
      <c r="U50" s="1047"/>
      <c r="V50" s="1047"/>
      <c r="W50" s="1047"/>
      <c r="X50" s="1047"/>
      <c r="Y50" s="1047"/>
      <c r="Z50" s="1047"/>
      <c r="AA50" s="1047"/>
      <c r="AB50" s="1047"/>
      <c r="AC50" s="1047"/>
      <c r="AD50" s="1047"/>
      <c r="AE50" s="1047"/>
      <c r="AF50" s="1047"/>
      <c r="AG50" s="1047"/>
      <c r="AH50" s="1047"/>
    </row>
    <row r="51" spans="2:82" ht="8.1" customHeight="1" thickBot="1">
      <c r="B51" s="1047"/>
      <c r="C51" s="1047"/>
      <c r="D51" s="1047"/>
      <c r="E51" s="1047"/>
      <c r="F51" s="1047"/>
      <c r="G51" s="1047"/>
      <c r="H51" s="1047"/>
      <c r="I51" s="1047"/>
      <c r="J51" s="1047"/>
      <c r="K51" s="1047"/>
      <c r="L51" s="1047"/>
      <c r="M51" s="1047"/>
      <c r="N51" s="1047"/>
      <c r="O51" s="1047"/>
      <c r="P51" s="1047"/>
      <c r="Q51" s="1047"/>
      <c r="R51" s="1047"/>
      <c r="S51" s="1047"/>
      <c r="T51" s="1047"/>
      <c r="U51" s="1047"/>
      <c r="V51" s="1047"/>
      <c r="W51" s="1047"/>
      <c r="X51" s="1047"/>
      <c r="Y51" s="1047"/>
      <c r="Z51" s="1047"/>
      <c r="AA51" s="1047"/>
      <c r="AB51" s="1047"/>
      <c r="AC51" s="1047"/>
      <c r="AD51" s="1047"/>
      <c r="AE51" s="1047"/>
      <c r="AF51" s="1047"/>
      <c r="AG51" s="1047"/>
      <c r="AH51" s="1047"/>
    </row>
    <row r="52" spans="2:82" ht="9.9499999999999993" customHeight="1">
      <c r="C52" s="241"/>
      <c r="D52" s="1118" t="s">
        <v>87</v>
      </c>
      <c r="E52" s="1118"/>
      <c r="F52" s="1118"/>
      <c r="G52" s="1118"/>
      <c r="H52" s="1118"/>
      <c r="I52" s="1118"/>
      <c r="J52" s="1118"/>
      <c r="K52" s="1118"/>
      <c r="L52" s="1118"/>
      <c r="M52" s="1118"/>
      <c r="N52" s="1118"/>
      <c r="O52" s="1118"/>
      <c r="P52" s="242"/>
      <c r="Q52" s="243"/>
      <c r="R52" s="939" t="s">
        <v>574</v>
      </c>
      <c r="S52" s="939"/>
      <c r="T52" s="939"/>
      <c r="U52" s="939"/>
      <c r="V52" s="939"/>
      <c r="W52" s="939"/>
      <c r="X52" s="939"/>
      <c r="Y52" s="939"/>
      <c r="Z52" s="939"/>
      <c r="AA52" s="939"/>
      <c r="AB52" s="939"/>
      <c r="AC52" s="939"/>
      <c r="AD52" s="940"/>
      <c r="AE52" s="1043" t="s">
        <v>80</v>
      </c>
      <c r="AF52" s="1044"/>
      <c r="AG52" s="1044"/>
      <c r="AH52" s="1044"/>
      <c r="AI52" s="851"/>
      <c r="AJ52" s="959">
        <f>'入力シート（実績）（長寿命型）'!$N$29</f>
        <v>0</v>
      </c>
      <c r="AK52" s="960"/>
      <c r="AL52" s="960"/>
      <c r="AM52" s="960"/>
      <c r="AN52" s="960"/>
      <c r="AO52" s="960"/>
      <c r="AP52" s="960"/>
      <c r="AQ52" s="960"/>
      <c r="AR52" s="960"/>
      <c r="AS52" s="960"/>
      <c r="AT52" s="960"/>
      <c r="AU52" s="960"/>
      <c r="AV52" s="960"/>
      <c r="AW52" s="960"/>
      <c r="AX52" s="960"/>
      <c r="AY52" s="960"/>
      <c r="AZ52" s="960"/>
      <c r="BA52" s="960"/>
      <c r="BB52" s="960"/>
      <c r="BC52" s="960"/>
      <c r="BD52" s="960"/>
      <c r="BE52" s="960"/>
      <c r="BF52" s="960"/>
      <c r="BG52" s="960"/>
      <c r="BH52" s="960"/>
      <c r="BI52" s="960"/>
      <c r="BJ52" s="960"/>
      <c r="BK52" s="960"/>
      <c r="BL52" s="960"/>
      <c r="BM52" s="960"/>
      <c r="BN52" s="960"/>
      <c r="BO52" s="960"/>
      <c r="BP52" s="960"/>
      <c r="BQ52" s="960"/>
      <c r="BR52" s="960"/>
      <c r="BS52" s="960"/>
      <c r="BT52" s="960"/>
      <c r="BU52" s="852"/>
    </row>
    <row r="53" spans="2:82" ht="9.9499999999999993" customHeight="1">
      <c r="C53" s="236"/>
      <c r="D53" s="1119"/>
      <c r="E53" s="1119"/>
      <c r="F53" s="1119"/>
      <c r="G53" s="1119"/>
      <c r="H53" s="1119"/>
      <c r="I53" s="1119"/>
      <c r="J53" s="1119"/>
      <c r="K53" s="1119"/>
      <c r="L53" s="1119"/>
      <c r="M53" s="1119"/>
      <c r="N53" s="1119"/>
      <c r="O53" s="1119"/>
      <c r="P53" s="244"/>
      <c r="Q53" s="245"/>
      <c r="R53" s="941"/>
      <c r="S53" s="941"/>
      <c r="T53" s="941"/>
      <c r="U53" s="941"/>
      <c r="V53" s="941"/>
      <c r="W53" s="941"/>
      <c r="X53" s="941"/>
      <c r="Y53" s="941"/>
      <c r="Z53" s="941"/>
      <c r="AA53" s="941"/>
      <c r="AB53" s="941"/>
      <c r="AC53" s="941"/>
      <c r="AD53" s="942"/>
      <c r="AE53" s="1045"/>
      <c r="AF53" s="1046"/>
      <c r="AG53" s="1046"/>
      <c r="AH53" s="1046"/>
      <c r="AI53" s="853"/>
      <c r="AJ53" s="961"/>
      <c r="AK53" s="961"/>
      <c r="AL53" s="961"/>
      <c r="AM53" s="961"/>
      <c r="AN53" s="961"/>
      <c r="AO53" s="961"/>
      <c r="AP53" s="961"/>
      <c r="AQ53" s="961"/>
      <c r="AR53" s="961"/>
      <c r="AS53" s="961"/>
      <c r="AT53" s="961"/>
      <c r="AU53" s="961"/>
      <c r="AV53" s="961"/>
      <c r="AW53" s="961"/>
      <c r="AX53" s="961"/>
      <c r="AY53" s="961"/>
      <c r="AZ53" s="961"/>
      <c r="BA53" s="961"/>
      <c r="BB53" s="961"/>
      <c r="BC53" s="961"/>
      <c r="BD53" s="961"/>
      <c r="BE53" s="961"/>
      <c r="BF53" s="961"/>
      <c r="BG53" s="961"/>
      <c r="BH53" s="961"/>
      <c r="BI53" s="961"/>
      <c r="BJ53" s="961"/>
      <c r="BK53" s="961"/>
      <c r="BL53" s="961"/>
      <c r="BM53" s="961"/>
      <c r="BN53" s="961"/>
      <c r="BO53" s="961"/>
      <c r="BP53" s="961"/>
      <c r="BQ53" s="961"/>
      <c r="BR53" s="961"/>
      <c r="BS53" s="961"/>
      <c r="BT53" s="961"/>
      <c r="BU53" s="854"/>
    </row>
    <row r="54" spans="2:82" ht="9.9499999999999993" customHeight="1">
      <c r="C54" s="234"/>
      <c r="D54" s="246"/>
      <c r="E54" s="246"/>
      <c r="F54" s="246"/>
      <c r="G54" s="246"/>
      <c r="H54" s="246"/>
      <c r="I54" s="246"/>
      <c r="J54" s="246"/>
      <c r="K54" s="246"/>
      <c r="L54" s="246"/>
      <c r="M54" s="246"/>
      <c r="N54" s="246"/>
      <c r="O54" s="247"/>
      <c r="P54" s="248"/>
      <c r="Q54" s="245"/>
      <c r="R54" s="941"/>
      <c r="S54" s="941"/>
      <c r="T54" s="941"/>
      <c r="U54" s="941"/>
      <c r="V54" s="941"/>
      <c r="W54" s="941"/>
      <c r="X54" s="941"/>
      <c r="Y54" s="941"/>
      <c r="Z54" s="941"/>
      <c r="AA54" s="941"/>
      <c r="AB54" s="941"/>
      <c r="AC54" s="941"/>
      <c r="AD54" s="942"/>
      <c r="AE54" s="249"/>
      <c r="AF54" s="1005">
        <f>'入力シート（実績）（長寿命型）'!N30</f>
        <v>0</v>
      </c>
      <c r="AG54" s="1006"/>
      <c r="AH54" s="1006"/>
      <c r="AI54" s="1006"/>
      <c r="AJ54" s="1006"/>
      <c r="AK54" s="1006"/>
      <c r="AL54" s="1006"/>
      <c r="AM54" s="1006"/>
      <c r="AN54" s="1006"/>
      <c r="AO54" s="1006"/>
      <c r="AP54" s="1006"/>
      <c r="AQ54" s="1006"/>
      <c r="AR54" s="1006"/>
      <c r="AS54" s="1006"/>
      <c r="AT54" s="1006"/>
      <c r="AU54" s="1006"/>
      <c r="AV54" s="1006"/>
      <c r="AW54" s="1006"/>
      <c r="AX54" s="1006"/>
      <c r="AY54" s="1006"/>
      <c r="AZ54" s="1006"/>
      <c r="BA54" s="1006"/>
      <c r="BB54" s="1006"/>
      <c r="BC54" s="1006"/>
      <c r="BD54" s="1006"/>
      <c r="BE54" s="1006"/>
      <c r="BF54" s="1006"/>
      <c r="BG54" s="1006"/>
      <c r="BH54" s="1006"/>
      <c r="BI54" s="1006"/>
      <c r="BJ54" s="1006"/>
      <c r="BK54" s="1006"/>
      <c r="BL54" s="1006"/>
      <c r="BM54" s="1006"/>
      <c r="BN54" s="1006"/>
      <c r="BO54" s="1006"/>
      <c r="BP54" s="1006"/>
      <c r="BQ54" s="1006"/>
      <c r="BR54" s="1006"/>
      <c r="BS54" s="1006"/>
      <c r="BT54" s="1006"/>
      <c r="BU54" s="250"/>
    </row>
    <row r="55" spans="2:82" ht="9.9499999999999993" customHeight="1">
      <c r="C55" s="234"/>
      <c r="D55" s="1003" t="s">
        <v>9</v>
      </c>
      <c r="E55" s="1003"/>
      <c r="F55" s="1003"/>
      <c r="G55" s="1114" t="s">
        <v>85</v>
      </c>
      <c r="H55" s="1114"/>
      <c r="I55" s="1114"/>
      <c r="J55" s="1114"/>
      <c r="K55" s="1114"/>
      <c r="L55" s="1114"/>
      <c r="M55" s="1114"/>
      <c r="N55" s="1114"/>
      <c r="O55" s="247"/>
      <c r="P55" s="248"/>
      <c r="Q55" s="245"/>
      <c r="R55" s="941"/>
      <c r="S55" s="941"/>
      <c r="T55" s="941"/>
      <c r="U55" s="941"/>
      <c r="V55" s="941"/>
      <c r="W55" s="941"/>
      <c r="X55" s="941"/>
      <c r="Y55" s="941"/>
      <c r="Z55" s="941"/>
      <c r="AA55" s="941"/>
      <c r="AB55" s="941"/>
      <c r="AC55" s="941"/>
      <c r="AD55" s="942"/>
      <c r="AE55" s="249"/>
      <c r="AF55" s="1007"/>
      <c r="AG55" s="1007"/>
      <c r="AH55" s="1007"/>
      <c r="AI55" s="1007"/>
      <c r="AJ55" s="1007"/>
      <c r="AK55" s="1007"/>
      <c r="AL55" s="1007"/>
      <c r="AM55" s="1007"/>
      <c r="AN55" s="1007"/>
      <c r="AO55" s="1007"/>
      <c r="AP55" s="1007"/>
      <c r="AQ55" s="1007"/>
      <c r="AR55" s="1007"/>
      <c r="AS55" s="1007"/>
      <c r="AT55" s="1007"/>
      <c r="AU55" s="1007"/>
      <c r="AV55" s="1007"/>
      <c r="AW55" s="1007"/>
      <c r="AX55" s="1007"/>
      <c r="AY55" s="1007"/>
      <c r="AZ55" s="1007"/>
      <c r="BA55" s="1007"/>
      <c r="BB55" s="1007"/>
      <c r="BC55" s="1007"/>
      <c r="BD55" s="1007"/>
      <c r="BE55" s="1007"/>
      <c r="BF55" s="1007"/>
      <c r="BG55" s="1007"/>
      <c r="BH55" s="1007"/>
      <c r="BI55" s="1007"/>
      <c r="BJ55" s="1007"/>
      <c r="BK55" s="1007"/>
      <c r="BL55" s="1007"/>
      <c r="BM55" s="1007"/>
      <c r="BN55" s="1007"/>
      <c r="BO55" s="1007"/>
      <c r="BP55" s="1007"/>
      <c r="BQ55" s="1007"/>
      <c r="BR55" s="1007"/>
      <c r="BS55" s="1007"/>
      <c r="BT55" s="1007"/>
      <c r="BU55" s="250"/>
    </row>
    <row r="56" spans="2:82" ht="9.9499999999999993" customHeight="1">
      <c r="C56" s="234"/>
      <c r="D56" s="1003"/>
      <c r="E56" s="1003"/>
      <c r="F56" s="1003"/>
      <c r="G56" s="1114"/>
      <c r="H56" s="1114"/>
      <c r="I56" s="1114"/>
      <c r="J56" s="1114"/>
      <c r="K56" s="1114"/>
      <c r="L56" s="1114"/>
      <c r="M56" s="1114"/>
      <c r="N56" s="1114"/>
      <c r="O56" s="247"/>
      <c r="P56" s="248"/>
      <c r="Q56" s="251"/>
      <c r="R56" s="943"/>
      <c r="S56" s="943"/>
      <c r="T56" s="943"/>
      <c r="U56" s="943"/>
      <c r="V56" s="943"/>
      <c r="W56" s="943"/>
      <c r="X56" s="943"/>
      <c r="Y56" s="943"/>
      <c r="Z56" s="943"/>
      <c r="AA56" s="943"/>
      <c r="AB56" s="943"/>
      <c r="AC56" s="943"/>
      <c r="AD56" s="944"/>
      <c r="AE56" s="252"/>
      <c r="AF56" s="1091"/>
      <c r="AG56" s="1091"/>
      <c r="AH56" s="1091"/>
      <c r="AI56" s="1091"/>
      <c r="AJ56" s="1091"/>
      <c r="AK56" s="1091"/>
      <c r="AL56" s="1091"/>
      <c r="AM56" s="1091"/>
      <c r="AN56" s="1091"/>
      <c r="AO56" s="1091"/>
      <c r="AP56" s="1091"/>
      <c r="AQ56" s="1091"/>
      <c r="AR56" s="1091"/>
      <c r="AS56" s="1091"/>
      <c r="AT56" s="1091"/>
      <c r="AU56" s="1091"/>
      <c r="AV56" s="1091"/>
      <c r="AW56" s="1091"/>
      <c r="AX56" s="1091"/>
      <c r="AY56" s="1091"/>
      <c r="AZ56" s="1091"/>
      <c r="BA56" s="1091"/>
      <c r="BB56" s="1091"/>
      <c r="BC56" s="1091"/>
      <c r="BD56" s="1091"/>
      <c r="BE56" s="1091"/>
      <c r="BF56" s="1091"/>
      <c r="BG56" s="1091"/>
      <c r="BH56" s="1091"/>
      <c r="BI56" s="1091"/>
      <c r="BJ56" s="1091"/>
      <c r="BK56" s="1091"/>
      <c r="BL56" s="1091"/>
      <c r="BM56" s="1091"/>
      <c r="BN56" s="1091"/>
      <c r="BO56" s="1091"/>
      <c r="BP56" s="1091"/>
      <c r="BQ56" s="1091"/>
      <c r="BR56" s="1091"/>
      <c r="BS56" s="1091"/>
      <c r="BT56" s="1091"/>
      <c r="BU56" s="253"/>
      <c r="BX56" s="1090" t="str">
        <f>IF(AND(D55="■",D59="■"),"←NG どちらかを選択してください","")</f>
        <v/>
      </c>
      <c r="BY56" s="1090"/>
      <c r="BZ56" s="1090"/>
      <c r="CA56" s="1090"/>
      <c r="CB56" s="1090"/>
      <c r="CC56" s="1090"/>
      <c r="CD56" s="1090"/>
    </row>
    <row r="57" spans="2:82" ht="9.9499999999999993" customHeight="1">
      <c r="C57" s="254"/>
      <c r="D57" s="255"/>
      <c r="E57" s="255"/>
      <c r="F57" s="255"/>
      <c r="G57" s="255"/>
      <c r="H57" s="255"/>
      <c r="I57" s="255"/>
      <c r="J57" s="255"/>
      <c r="K57" s="255"/>
      <c r="L57" s="255"/>
      <c r="M57" s="255"/>
      <c r="N57" s="255"/>
      <c r="O57" s="255"/>
      <c r="P57" s="255"/>
      <c r="Q57" s="256"/>
      <c r="R57" s="945" t="s">
        <v>575</v>
      </c>
      <c r="S57" s="945"/>
      <c r="T57" s="945"/>
      <c r="U57" s="945"/>
      <c r="V57" s="945"/>
      <c r="W57" s="945"/>
      <c r="X57" s="945"/>
      <c r="Y57" s="945"/>
      <c r="Z57" s="945"/>
      <c r="AA57" s="945"/>
      <c r="AB57" s="945"/>
      <c r="AC57" s="945"/>
      <c r="AD57" s="946"/>
      <c r="AE57" s="1077" t="s">
        <v>80</v>
      </c>
      <c r="AF57" s="1078"/>
      <c r="AG57" s="1078"/>
      <c r="AH57" s="1078"/>
      <c r="AI57" s="257"/>
      <c r="AJ57" s="1088">
        <f>'入力シート（実績）（長寿命型）'!$N$31</f>
        <v>0</v>
      </c>
      <c r="AK57" s="1088"/>
      <c r="AL57" s="1088"/>
      <c r="AM57" s="1088"/>
      <c r="AN57" s="1088"/>
      <c r="AO57" s="1088"/>
      <c r="AP57" s="1088"/>
      <c r="AQ57" s="1088"/>
      <c r="AR57" s="1088"/>
      <c r="AS57" s="1088"/>
      <c r="AT57" s="1088"/>
      <c r="AU57" s="1088"/>
      <c r="AV57" s="1088"/>
      <c r="AW57" s="1088"/>
      <c r="AX57" s="1088"/>
      <c r="AY57" s="1088"/>
      <c r="AZ57" s="1088"/>
      <c r="BA57" s="1088"/>
      <c r="BB57" s="1088"/>
      <c r="BC57" s="1088"/>
      <c r="BD57" s="1088"/>
      <c r="BE57" s="1088"/>
      <c r="BF57" s="1088"/>
      <c r="BG57" s="1088"/>
      <c r="BH57" s="1088"/>
      <c r="BI57" s="1088"/>
      <c r="BJ57" s="1088"/>
      <c r="BK57" s="1088"/>
      <c r="BL57" s="1088"/>
      <c r="BM57" s="1088"/>
      <c r="BN57" s="1088"/>
      <c r="BO57" s="1088"/>
      <c r="BP57" s="1088"/>
      <c r="BQ57" s="1088"/>
      <c r="BR57" s="1088"/>
      <c r="BS57" s="1088"/>
      <c r="BT57" s="1088"/>
      <c r="BU57" s="250"/>
      <c r="BX57" s="1090"/>
      <c r="BY57" s="1090"/>
      <c r="BZ57" s="1090"/>
      <c r="CA57" s="1090"/>
      <c r="CB57" s="1090"/>
      <c r="CC57" s="1090"/>
      <c r="CD57" s="1090"/>
    </row>
    <row r="58" spans="2:82" ht="9.9499999999999993" customHeight="1">
      <c r="C58" s="234"/>
      <c r="D58" s="247"/>
      <c r="E58" s="247"/>
      <c r="F58" s="247"/>
      <c r="G58" s="247"/>
      <c r="H58" s="247"/>
      <c r="I58" s="247"/>
      <c r="J58" s="247"/>
      <c r="K58" s="247"/>
      <c r="L58" s="247"/>
      <c r="M58" s="247"/>
      <c r="N58" s="247"/>
      <c r="O58" s="1010"/>
      <c r="P58" s="1011"/>
      <c r="Q58" s="245"/>
      <c r="R58" s="947"/>
      <c r="S58" s="947"/>
      <c r="T58" s="947"/>
      <c r="U58" s="947"/>
      <c r="V58" s="947"/>
      <c r="W58" s="947"/>
      <c r="X58" s="947"/>
      <c r="Y58" s="947"/>
      <c r="Z58" s="947"/>
      <c r="AA58" s="947"/>
      <c r="AB58" s="947"/>
      <c r="AC58" s="947"/>
      <c r="AD58" s="948"/>
      <c r="AE58" s="1045"/>
      <c r="AF58" s="1046"/>
      <c r="AG58" s="1046"/>
      <c r="AH58" s="1046"/>
      <c r="AI58" s="258"/>
      <c r="AJ58" s="1089"/>
      <c r="AK58" s="1089"/>
      <c r="AL58" s="1089"/>
      <c r="AM58" s="1089"/>
      <c r="AN58" s="1089"/>
      <c r="AO58" s="1089"/>
      <c r="AP58" s="1089"/>
      <c r="AQ58" s="1089"/>
      <c r="AR58" s="1089"/>
      <c r="AS58" s="1089"/>
      <c r="AT58" s="1089"/>
      <c r="AU58" s="1089"/>
      <c r="AV58" s="1089"/>
      <c r="AW58" s="1089"/>
      <c r="AX58" s="1089"/>
      <c r="AY58" s="1089"/>
      <c r="AZ58" s="1089"/>
      <c r="BA58" s="1089"/>
      <c r="BB58" s="1089"/>
      <c r="BC58" s="1089"/>
      <c r="BD58" s="1089"/>
      <c r="BE58" s="1089"/>
      <c r="BF58" s="1089"/>
      <c r="BG58" s="1089"/>
      <c r="BH58" s="1089"/>
      <c r="BI58" s="1089"/>
      <c r="BJ58" s="1089"/>
      <c r="BK58" s="1089"/>
      <c r="BL58" s="1089"/>
      <c r="BM58" s="1089"/>
      <c r="BN58" s="1089"/>
      <c r="BO58" s="1089"/>
      <c r="BP58" s="1089"/>
      <c r="BQ58" s="1089"/>
      <c r="BR58" s="1089"/>
      <c r="BS58" s="1089"/>
      <c r="BT58" s="1089"/>
      <c r="BU58" s="259"/>
    </row>
    <row r="59" spans="2:82" ht="9.9499999999999993" customHeight="1">
      <c r="C59" s="234"/>
      <c r="D59" s="1003" t="s">
        <v>9</v>
      </c>
      <c r="E59" s="1003"/>
      <c r="F59" s="1003"/>
      <c r="G59" s="1004" t="s">
        <v>86</v>
      </c>
      <c r="H59" s="1004"/>
      <c r="I59" s="1004"/>
      <c r="J59" s="1004"/>
      <c r="K59" s="1004"/>
      <c r="L59" s="1004"/>
      <c r="M59" s="1004"/>
      <c r="N59" s="1004"/>
      <c r="O59" s="1010"/>
      <c r="P59" s="1011"/>
      <c r="Q59" s="245"/>
      <c r="R59" s="949"/>
      <c r="S59" s="949"/>
      <c r="T59" s="949"/>
      <c r="U59" s="949"/>
      <c r="V59" s="949"/>
      <c r="W59" s="949"/>
      <c r="X59" s="949"/>
      <c r="Y59" s="949"/>
      <c r="Z59" s="949"/>
      <c r="AA59" s="949"/>
      <c r="AB59" s="949"/>
      <c r="AC59" s="949"/>
      <c r="AD59" s="950"/>
      <c r="AE59" s="249"/>
      <c r="AF59" s="1005">
        <f>'入力シート（実績）（長寿命型）'!N32</f>
        <v>0</v>
      </c>
      <c r="AG59" s="1006"/>
      <c r="AH59" s="1006"/>
      <c r="AI59" s="1006"/>
      <c r="AJ59" s="1006"/>
      <c r="AK59" s="1006"/>
      <c r="AL59" s="1006"/>
      <c r="AM59" s="1006"/>
      <c r="AN59" s="1006"/>
      <c r="AO59" s="1006"/>
      <c r="AP59" s="1006"/>
      <c r="AQ59" s="1006"/>
      <c r="AR59" s="1006"/>
      <c r="AS59" s="1006"/>
      <c r="AT59" s="1006"/>
      <c r="AU59" s="1006"/>
      <c r="AV59" s="1006"/>
      <c r="AW59" s="1006"/>
      <c r="AX59" s="1006"/>
      <c r="AY59" s="1006"/>
      <c r="AZ59" s="1006"/>
      <c r="BA59" s="1006"/>
      <c r="BB59" s="1006"/>
      <c r="BC59" s="1006"/>
      <c r="BD59" s="1006"/>
      <c r="BE59" s="1006"/>
      <c r="BF59" s="1006"/>
      <c r="BG59" s="1006"/>
      <c r="BH59" s="1006"/>
      <c r="BI59" s="1006"/>
      <c r="BJ59" s="1006"/>
      <c r="BK59" s="1006"/>
      <c r="BL59" s="1006"/>
      <c r="BM59" s="1006"/>
      <c r="BN59" s="1006"/>
      <c r="BO59" s="1006"/>
      <c r="BP59" s="1006"/>
      <c r="BQ59" s="1006"/>
      <c r="BR59" s="1006"/>
      <c r="BS59" s="1006"/>
      <c r="BT59" s="1006"/>
      <c r="BU59" s="250"/>
    </row>
    <row r="60" spans="2:82" ht="9.9499999999999993" customHeight="1">
      <c r="C60" s="234"/>
      <c r="D60" s="1003"/>
      <c r="E60" s="1003"/>
      <c r="F60" s="1003"/>
      <c r="G60" s="1004"/>
      <c r="H60" s="1004"/>
      <c r="I60" s="1004"/>
      <c r="J60" s="1004"/>
      <c r="K60" s="1004"/>
      <c r="L60" s="1004"/>
      <c r="M60" s="1004"/>
      <c r="N60" s="1004"/>
      <c r="O60" s="247"/>
      <c r="P60" s="248"/>
      <c r="Q60" s="245"/>
      <c r="R60" s="951" t="s">
        <v>576</v>
      </c>
      <c r="S60" s="951"/>
      <c r="T60" s="951"/>
      <c r="U60" s="951"/>
      <c r="V60" s="951"/>
      <c r="W60" s="951"/>
      <c r="X60" s="951"/>
      <c r="Y60" s="951"/>
      <c r="Z60" s="951"/>
      <c r="AA60" s="951"/>
      <c r="AB60" s="951"/>
      <c r="AC60" s="951"/>
      <c r="AD60" s="260"/>
      <c r="AE60" s="249"/>
      <c r="AF60" s="1007"/>
      <c r="AG60" s="1007"/>
      <c r="AH60" s="1007"/>
      <c r="AI60" s="1007"/>
      <c r="AJ60" s="1007"/>
      <c r="AK60" s="1007"/>
      <c r="AL60" s="1007"/>
      <c r="AM60" s="1007"/>
      <c r="AN60" s="1007"/>
      <c r="AO60" s="1007"/>
      <c r="AP60" s="1007"/>
      <c r="AQ60" s="1007"/>
      <c r="AR60" s="1007"/>
      <c r="AS60" s="1007"/>
      <c r="AT60" s="1007"/>
      <c r="AU60" s="1007"/>
      <c r="AV60" s="1007"/>
      <c r="AW60" s="1007"/>
      <c r="AX60" s="1007"/>
      <c r="AY60" s="1007"/>
      <c r="AZ60" s="1007"/>
      <c r="BA60" s="1007"/>
      <c r="BB60" s="1007"/>
      <c r="BC60" s="1007"/>
      <c r="BD60" s="1007"/>
      <c r="BE60" s="1007"/>
      <c r="BF60" s="1007"/>
      <c r="BG60" s="1007"/>
      <c r="BH60" s="1007"/>
      <c r="BI60" s="1007"/>
      <c r="BJ60" s="1007"/>
      <c r="BK60" s="1007"/>
      <c r="BL60" s="1007"/>
      <c r="BM60" s="1007"/>
      <c r="BN60" s="1007"/>
      <c r="BO60" s="1007"/>
      <c r="BP60" s="1007"/>
      <c r="BQ60" s="1007"/>
      <c r="BR60" s="1007"/>
      <c r="BS60" s="1007"/>
      <c r="BT60" s="1007"/>
      <c r="BU60" s="250"/>
    </row>
    <row r="61" spans="2:82" ht="9.9499999999999993" customHeight="1" thickBot="1">
      <c r="C61" s="239"/>
      <c r="D61" s="261"/>
      <c r="E61" s="261"/>
      <c r="F61" s="261"/>
      <c r="G61" s="261"/>
      <c r="H61" s="261"/>
      <c r="I61" s="261"/>
      <c r="J61" s="261"/>
      <c r="K61" s="261"/>
      <c r="L61" s="261"/>
      <c r="M61" s="261"/>
      <c r="N61" s="261"/>
      <c r="O61" s="261"/>
      <c r="P61" s="262"/>
      <c r="Q61" s="263"/>
      <c r="R61" s="952"/>
      <c r="S61" s="952"/>
      <c r="T61" s="952"/>
      <c r="U61" s="952"/>
      <c r="V61" s="952"/>
      <c r="W61" s="952"/>
      <c r="X61" s="952"/>
      <c r="Y61" s="952"/>
      <c r="Z61" s="952"/>
      <c r="AA61" s="952"/>
      <c r="AB61" s="952"/>
      <c r="AC61" s="952"/>
      <c r="AD61" s="264"/>
      <c r="AE61" s="265"/>
      <c r="AF61" s="1008"/>
      <c r="AG61" s="1008"/>
      <c r="AH61" s="1008"/>
      <c r="AI61" s="1008"/>
      <c r="AJ61" s="1008"/>
      <c r="AK61" s="1008"/>
      <c r="AL61" s="1008"/>
      <c r="AM61" s="1008"/>
      <c r="AN61" s="1008"/>
      <c r="AO61" s="1008"/>
      <c r="AP61" s="1008"/>
      <c r="AQ61" s="1008"/>
      <c r="AR61" s="1008"/>
      <c r="AS61" s="1008"/>
      <c r="AT61" s="1008"/>
      <c r="AU61" s="1008"/>
      <c r="AV61" s="1008"/>
      <c r="AW61" s="1008"/>
      <c r="AX61" s="1008"/>
      <c r="AY61" s="1008"/>
      <c r="AZ61" s="1008"/>
      <c r="BA61" s="1008"/>
      <c r="BB61" s="1008"/>
      <c r="BC61" s="1008"/>
      <c r="BD61" s="1008"/>
      <c r="BE61" s="1008"/>
      <c r="BF61" s="1008"/>
      <c r="BG61" s="1008"/>
      <c r="BH61" s="1008"/>
      <c r="BI61" s="1008"/>
      <c r="BJ61" s="1008"/>
      <c r="BK61" s="1008"/>
      <c r="BL61" s="1008"/>
      <c r="BM61" s="1008"/>
      <c r="BN61" s="1008"/>
      <c r="BO61" s="1008"/>
      <c r="BP61" s="1008"/>
      <c r="BQ61" s="1008"/>
      <c r="BR61" s="1008"/>
      <c r="BS61" s="1008"/>
      <c r="BT61" s="1008"/>
      <c r="BU61" s="266"/>
    </row>
    <row r="62" spans="2:82" s="260" customFormat="1" ht="10.5" customHeight="1">
      <c r="P62" s="267" t="s">
        <v>567</v>
      </c>
      <c r="Q62" s="268"/>
      <c r="R62" s="268"/>
      <c r="S62" s="268"/>
      <c r="T62" s="267"/>
      <c r="U62" s="267"/>
      <c r="V62" s="267"/>
      <c r="W62" s="267"/>
      <c r="X62" s="267"/>
      <c r="Y62" s="267"/>
      <c r="Z62" s="267"/>
      <c r="AA62" s="267"/>
      <c r="AB62" s="267"/>
      <c r="AC62" s="267"/>
      <c r="AD62" s="267"/>
      <c r="AE62" s="267"/>
      <c r="AF62" s="267"/>
      <c r="AG62" s="267"/>
      <c r="AH62" s="267"/>
      <c r="AI62" s="267"/>
      <c r="AJ62" s="267"/>
      <c r="AK62" s="267"/>
      <c r="AL62" s="267"/>
      <c r="AM62" s="267"/>
      <c r="AN62" s="267"/>
      <c r="AO62" s="267"/>
      <c r="AP62" s="267"/>
      <c r="AQ62" s="267"/>
      <c r="AR62" s="267"/>
      <c r="AS62" s="267"/>
      <c r="AT62" s="267"/>
      <c r="AU62" s="267"/>
      <c r="AV62" s="267"/>
      <c r="AW62" s="267"/>
      <c r="AX62" s="267"/>
      <c r="AY62" s="267"/>
      <c r="AZ62" s="267"/>
      <c r="BA62" s="267"/>
      <c r="BB62" s="267"/>
      <c r="BC62" s="267"/>
      <c r="BD62" s="267"/>
      <c r="BE62" s="267"/>
      <c r="BF62" s="267"/>
      <c r="BG62" s="267"/>
      <c r="BH62" s="267"/>
      <c r="BI62" s="267"/>
      <c r="BJ62" s="267"/>
      <c r="BK62" s="267"/>
      <c r="BL62" s="267"/>
      <c r="BM62" s="267"/>
      <c r="BN62" s="267"/>
      <c r="BO62" s="267"/>
      <c r="BP62" s="267"/>
      <c r="BQ62" s="267"/>
      <c r="BR62" s="267"/>
    </row>
    <row r="63" spans="2:82" s="260" customFormat="1" ht="10.5" customHeight="1">
      <c r="P63" s="267" t="s">
        <v>568</v>
      </c>
      <c r="Q63" s="268"/>
      <c r="R63" s="268"/>
      <c r="S63" s="267"/>
      <c r="T63" s="267"/>
      <c r="U63" s="267"/>
      <c r="V63" s="267"/>
      <c r="W63" s="267"/>
      <c r="X63" s="267"/>
      <c r="Y63" s="267"/>
      <c r="Z63" s="267"/>
      <c r="AA63" s="267"/>
      <c r="AB63" s="267"/>
      <c r="AC63" s="267"/>
      <c r="AD63" s="267"/>
      <c r="AE63" s="267"/>
      <c r="AF63" s="267"/>
      <c r="AG63" s="267"/>
      <c r="AH63" s="267"/>
      <c r="AI63" s="267"/>
      <c r="AJ63" s="267"/>
      <c r="AK63" s="267"/>
      <c r="AL63" s="267"/>
      <c r="AM63" s="267"/>
      <c r="AN63" s="267"/>
      <c r="AO63" s="267"/>
      <c r="AP63" s="267"/>
      <c r="AQ63" s="267"/>
      <c r="AR63" s="267"/>
      <c r="AS63" s="267"/>
      <c r="AT63" s="267"/>
      <c r="AU63" s="267"/>
      <c r="AV63" s="267"/>
      <c r="AW63" s="267"/>
      <c r="AX63" s="267"/>
      <c r="AY63" s="267"/>
      <c r="AZ63" s="267"/>
      <c r="BA63" s="267"/>
      <c r="BB63" s="267"/>
      <c r="BC63" s="267"/>
      <c r="BD63" s="267"/>
      <c r="BE63" s="267"/>
      <c r="BF63" s="267"/>
      <c r="BG63" s="267"/>
      <c r="BH63" s="267"/>
      <c r="BI63" s="267"/>
      <c r="BJ63" s="267"/>
      <c r="BK63" s="267"/>
      <c r="BL63" s="267"/>
      <c r="BM63" s="267"/>
      <c r="BN63" s="267"/>
      <c r="BO63" s="267"/>
      <c r="BP63" s="267"/>
      <c r="BQ63" s="267"/>
      <c r="BR63" s="267"/>
    </row>
    <row r="64" spans="2:82" s="260" customFormat="1" ht="10.5" customHeight="1">
      <c r="P64" s="267" t="s">
        <v>644</v>
      </c>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7"/>
      <c r="BR64" s="267"/>
    </row>
    <row r="65" spans="2:75" s="260" customFormat="1" ht="10.5" customHeight="1">
      <c r="P65" s="267" t="s">
        <v>645</v>
      </c>
      <c r="Q65" s="267"/>
      <c r="R65" s="267"/>
      <c r="S65" s="267"/>
      <c r="T65" s="267"/>
      <c r="U65" s="267"/>
      <c r="V65" s="267"/>
      <c r="W65" s="267"/>
      <c r="X65" s="267"/>
      <c r="Y65" s="267"/>
      <c r="Z65" s="267"/>
      <c r="AA65" s="267"/>
      <c r="AB65" s="267"/>
      <c r="AC65" s="267"/>
      <c r="AD65" s="267"/>
      <c r="AE65" s="267"/>
      <c r="AF65" s="267"/>
      <c r="AG65" s="267"/>
      <c r="AH65" s="267"/>
      <c r="AI65" s="267"/>
      <c r="AJ65" s="267"/>
      <c r="AK65" s="267"/>
      <c r="AL65" s="267"/>
      <c r="AM65" s="267"/>
      <c r="AN65" s="267"/>
      <c r="AO65" s="267"/>
      <c r="AP65" s="267"/>
      <c r="AQ65" s="267"/>
      <c r="AR65" s="267"/>
      <c r="AS65" s="267"/>
      <c r="AT65" s="267"/>
      <c r="AU65" s="267"/>
      <c r="AV65" s="267"/>
      <c r="AW65" s="267"/>
      <c r="AX65" s="267"/>
      <c r="AY65" s="267"/>
      <c r="AZ65" s="267"/>
      <c r="BA65" s="267"/>
      <c r="BB65" s="267"/>
      <c r="BC65" s="267"/>
      <c r="BD65" s="267"/>
      <c r="BE65" s="267"/>
      <c r="BF65" s="267"/>
      <c r="BG65" s="267"/>
      <c r="BH65" s="267"/>
      <c r="BI65" s="267"/>
      <c r="BJ65" s="267"/>
      <c r="BK65" s="267"/>
      <c r="BL65" s="267"/>
      <c r="BM65" s="267"/>
      <c r="BN65" s="267"/>
      <c r="BO65" s="267"/>
      <c r="BP65" s="267"/>
      <c r="BQ65" s="267"/>
      <c r="BR65" s="267"/>
    </row>
    <row r="66" spans="2:75" s="260" customFormat="1" ht="10.5" customHeight="1">
      <c r="G66" s="267"/>
      <c r="H66" s="267"/>
      <c r="P66" s="269" t="s">
        <v>655</v>
      </c>
      <c r="Q66" s="267"/>
      <c r="R66" s="267"/>
      <c r="S66" s="267"/>
      <c r="T66" s="267"/>
      <c r="U66" s="267"/>
      <c r="V66" s="267"/>
      <c r="W66" s="267"/>
      <c r="X66" s="267"/>
      <c r="Y66" s="267"/>
      <c r="Z66" s="267"/>
      <c r="AA66" s="267"/>
      <c r="AB66" s="267"/>
      <c r="AC66" s="267"/>
      <c r="AD66" s="267"/>
      <c r="AE66" s="267"/>
      <c r="AF66" s="267"/>
      <c r="AG66" s="267"/>
      <c r="AH66" s="267"/>
      <c r="AI66" s="267"/>
      <c r="AJ66" s="267"/>
      <c r="AK66" s="267"/>
      <c r="AL66" s="267"/>
      <c r="AM66" s="267"/>
      <c r="AN66" s="267"/>
      <c r="AO66" s="267"/>
      <c r="AP66" s="267"/>
      <c r="AQ66" s="267"/>
      <c r="AR66" s="267"/>
      <c r="AS66" s="267"/>
      <c r="AT66" s="267"/>
      <c r="AU66" s="267"/>
      <c r="AV66" s="267"/>
      <c r="AW66" s="267"/>
      <c r="AX66" s="267"/>
      <c r="AY66" s="267"/>
      <c r="AZ66" s="267"/>
      <c r="BA66" s="267"/>
      <c r="BB66" s="267"/>
      <c r="BC66" s="267"/>
      <c r="BD66" s="267"/>
      <c r="BE66" s="267"/>
      <c r="BF66" s="267"/>
      <c r="BG66" s="267"/>
      <c r="BH66" s="267"/>
      <c r="BI66" s="267"/>
      <c r="BJ66" s="267"/>
      <c r="BK66" s="267"/>
      <c r="BL66" s="267"/>
      <c r="BM66" s="267"/>
      <c r="BN66" s="267"/>
      <c r="BO66" s="267"/>
      <c r="BP66" s="267"/>
      <c r="BQ66" s="267"/>
      <c r="BR66" s="267"/>
    </row>
    <row r="67" spans="2:75" s="260" customFormat="1" ht="10.5" customHeight="1">
      <c r="G67" s="267"/>
      <c r="H67" s="267"/>
      <c r="P67" s="269"/>
      <c r="Q67" s="267"/>
      <c r="R67" s="267"/>
      <c r="S67" s="267"/>
      <c r="T67" s="267"/>
      <c r="U67" s="267"/>
      <c r="V67" s="267"/>
      <c r="W67" s="267"/>
      <c r="X67" s="267"/>
      <c r="Y67" s="267"/>
      <c r="Z67" s="267"/>
      <c r="AA67" s="267"/>
      <c r="AB67" s="267"/>
      <c r="AC67" s="267"/>
      <c r="AD67" s="267"/>
      <c r="AE67" s="267"/>
      <c r="AF67" s="267"/>
      <c r="AG67" s="267"/>
      <c r="AH67" s="267"/>
      <c r="AI67" s="267"/>
      <c r="AJ67" s="267"/>
      <c r="AK67" s="267"/>
      <c r="AL67" s="267"/>
      <c r="AM67" s="267"/>
      <c r="AN67" s="267"/>
      <c r="AO67" s="267"/>
      <c r="AP67" s="267"/>
      <c r="AQ67" s="267"/>
      <c r="AR67" s="267"/>
      <c r="AS67" s="267"/>
      <c r="AT67" s="267"/>
      <c r="AU67" s="267"/>
      <c r="AV67" s="267"/>
      <c r="AW67" s="267"/>
      <c r="AX67" s="267"/>
      <c r="AY67" s="267"/>
      <c r="AZ67" s="267"/>
      <c r="BA67" s="267"/>
      <c r="BB67" s="267"/>
      <c r="BC67" s="267"/>
      <c r="BD67" s="267"/>
      <c r="BE67" s="267"/>
      <c r="BF67" s="267"/>
      <c r="BG67" s="267"/>
      <c r="BH67" s="267"/>
      <c r="BI67" s="267"/>
      <c r="BJ67" s="267"/>
      <c r="BK67" s="267"/>
      <c r="BL67" s="267"/>
      <c r="BM67" s="267"/>
      <c r="BN67" s="267"/>
      <c r="BO67" s="267"/>
      <c r="BP67" s="267"/>
      <c r="BQ67" s="267"/>
      <c r="BR67" s="267"/>
    </row>
    <row r="68" spans="2:75" s="260" customFormat="1" ht="10.5" customHeight="1">
      <c r="B68" s="1009" t="s">
        <v>138</v>
      </c>
      <c r="C68" s="1009"/>
      <c r="D68" s="1009"/>
      <c r="E68" s="1009"/>
      <c r="F68" s="1009"/>
      <c r="G68" s="1009"/>
      <c r="H68" s="1009"/>
      <c r="I68" s="1009"/>
      <c r="J68" s="1009"/>
      <c r="K68" s="1009"/>
      <c r="L68" s="1009"/>
      <c r="M68" s="1009"/>
      <c r="N68" s="1009"/>
      <c r="O68" s="1009"/>
      <c r="P68" s="1009"/>
      <c r="Q68" s="1009"/>
      <c r="R68" s="1009"/>
      <c r="S68" s="1009"/>
      <c r="T68" s="1009"/>
      <c r="U68" s="1009"/>
      <c r="V68" s="1009"/>
      <c r="W68" s="1009"/>
      <c r="X68" s="1009"/>
      <c r="Y68" s="1009"/>
      <c r="Z68" s="1009"/>
      <c r="AA68" s="1009"/>
      <c r="AB68" s="1009"/>
      <c r="AC68" s="1009"/>
      <c r="AD68" s="1009"/>
      <c r="AE68" s="1009"/>
      <c r="AF68" s="1009"/>
      <c r="AG68" s="1009"/>
      <c r="AH68" s="1009"/>
      <c r="AI68" s="1009"/>
      <c r="AJ68" s="267"/>
      <c r="AK68" s="267"/>
      <c r="AL68" s="267"/>
      <c r="AM68" s="267"/>
      <c r="AN68" s="267"/>
      <c r="AO68" s="267"/>
      <c r="AP68" s="267"/>
      <c r="AQ68" s="267"/>
      <c r="AR68" s="267"/>
      <c r="AS68" s="267"/>
      <c r="AT68" s="267"/>
      <c r="AU68" s="267"/>
      <c r="AV68" s="267"/>
      <c r="AW68" s="267"/>
      <c r="AX68" s="267"/>
      <c r="AY68" s="267"/>
      <c r="AZ68" s="267"/>
      <c r="BA68" s="267"/>
      <c r="BB68" s="267"/>
      <c r="BC68" s="267"/>
      <c r="BD68" s="267"/>
      <c r="BE68" s="267"/>
      <c r="BF68" s="267"/>
      <c r="BG68" s="267"/>
      <c r="BH68" s="267"/>
      <c r="BI68" s="267"/>
      <c r="BJ68" s="267"/>
      <c r="BK68" s="267"/>
      <c r="BL68" s="267"/>
      <c r="BM68" s="267"/>
      <c r="BN68" s="267"/>
      <c r="BO68" s="267"/>
      <c r="BP68" s="267"/>
      <c r="BQ68" s="267"/>
      <c r="BR68" s="267"/>
    </row>
    <row r="69" spans="2:75" ht="9" customHeight="1" thickBot="1">
      <c r="B69" s="1009"/>
      <c r="C69" s="1009"/>
      <c r="D69" s="1009"/>
      <c r="E69" s="1009"/>
      <c r="F69" s="1009"/>
      <c r="G69" s="1009"/>
      <c r="H69" s="1009"/>
      <c r="I69" s="1009"/>
      <c r="J69" s="1009"/>
      <c r="K69" s="1009"/>
      <c r="L69" s="1009"/>
      <c r="M69" s="1009"/>
      <c r="N69" s="1009"/>
      <c r="O69" s="1009"/>
      <c r="P69" s="1009"/>
      <c r="Q69" s="1009"/>
      <c r="R69" s="1009"/>
      <c r="S69" s="1009"/>
      <c r="T69" s="1009"/>
      <c r="U69" s="1009"/>
      <c r="V69" s="1009"/>
      <c r="W69" s="1009"/>
      <c r="X69" s="1009"/>
      <c r="Y69" s="1009"/>
      <c r="Z69" s="1009"/>
      <c r="AA69" s="1009"/>
      <c r="AB69" s="1009"/>
      <c r="AC69" s="1009"/>
      <c r="AD69" s="1009"/>
      <c r="AE69" s="1009"/>
      <c r="AF69" s="1009"/>
      <c r="AG69" s="1009"/>
      <c r="AH69" s="1009"/>
      <c r="AI69" s="1009"/>
      <c r="AJ69" s="181"/>
      <c r="AK69" s="181"/>
      <c r="AL69" s="181"/>
      <c r="AM69" s="181"/>
      <c r="AN69" s="181"/>
      <c r="AO69" s="181"/>
      <c r="AP69" s="181"/>
      <c r="AQ69" s="181"/>
      <c r="AR69" s="181"/>
      <c r="AS69" s="181"/>
      <c r="AT69" s="181"/>
      <c r="AU69" s="181"/>
      <c r="AV69" s="181"/>
      <c r="AW69" s="181"/>
      <c r="AX69" s="181"/>
      <c r="AY69" s="181"/>
      <c r="AZ69" s="181"/>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270"/>
    </row>
    <row r="70" spans="2:75" s="260" customFormat="1" ht="21" customHeight="1" thickBot="1">
      <c r="C70" s="271"/>
      <c r="D70" s="962" t="s">
        <v>569</v>
      </c>
      <c r="E70" s="962"/>
      <c r="F70" s="962"/>
      <c r="G70" s="962"/>
      <c r="H70" s="962"/>
      <c r="I70" s="962"/>
      <c r="J70" s="962"/>
      <c r="K70" s="962"/>
      <c r="L70" s="962"/>
      <c r="M70" s="962"/>
      <c r="N70" s="962"/>
      <c r="O70" s="962"/>
      <c r="P70" s="272"/>
      <c r="Q70" s="963" t="s">
        <v>566</v>
      </c>
      <c r="R70" s="958"/>
      <c r="S70" s="958"/>
      <c r="T70" s="958"/>
      <c r="U70" s="956"/>
      <c r="V70" s="956"/>
      <c r="W70" s="956"/>
      <c r="X70" s="953" t="s">
        <v>2</v>
      </c>
      <c r="Y70" s="953"/>
      <c r="Z70" s="956"/>
      <c r="AA70" s="956"/>
      <c r="AB70" s="956"/>
      <c r="AC70" s="953" t="s">
        <v>1</v>
      </c>
      <c r="AD70" s="953"/>
      <c r="AE70" s="956"/>
      <c r="AF70" s="956"/>
      <c r="AG70" s="956"/>
      <c r="AH70" s="953" t="s">
        <v>0</v>
      </c>
      <c r="AI70" s="953"/>
      <c r="AJ70" s="272"/>
      <c r="AK70" s="957" t="s">
        <v>656</v>
      </c>
      <c r="AL70" s="958"/>
      <c r="AM70" s="958"/>
      <c r="AN70" s="958"/>
      <c r="AO70" s="958"/>
      <c r="AP70" s="958"/>
      <c r="AQ70" s="958"/>
      <c r="AR70" s="936"/>
      <c r="AS70" s="936"/>
      <c r="AT70" s="936"/>
      <c r="AU70" s="936"/>
      <c r="AV70" s="936"/>
      <c r="AW70" s="936"/>
      <c r="AX70" s="936"/>
      <c r="AY70" s="936"/>
      <c r="AZ70" s="953" t="s">
        <v>570</v>
      </c>
      <c r="BA70" s="953"/>
      <c r="BB70" s="953" t="s">
        <v>571</v>
      </c>
      <c r="BC70" s="953"/>
      <c r="BD70" s="954"/>
      <c r="BE70" s="954"/>
      <c r="BF70" s="954"/>
      <c r="BG70" s="954"/>
      <c r="BH70" s="954"/>
      <c r="BI70" s="954"/>
      <c r="BJ70" s="954"/>
      <c r="BK70" s="955" t="s">
        <v>572</v>
      </c>
      <c r="BL70" s="955"/>
      <c r="BM70" s="273"/>
      <c r="BN70" s="936"/>
      <c r="BO70" s="936"/>
      <c r="BP70" s="936"/>
      <c r="BQ70" s="936"/>
      <c r="BR70" s="936"/>
      <c r="BS70" s="937" t="s">
        <v>573</v>
      </c>
      <c r="BT70" s="937"/>
      <c r="BU70" s="938"/>
      <c r="BV70" s="274"/>
    </row>
    <row r="71" spans="2:75" ht="8.25" customHeight="1">
      <c r="B71" s="275"/>
      <c r="C71" s="275"/>
      <c r="D71" s="276"/>
      <c r="E71" s="276"/>
      <c r="F71" s="276"/>
      <c r="G71" s="276"/>
      <c r="H71" s="276"/>
      <c r="I71" s="276"/>
      <c r="J71" s="276"/>
      <c r="K71" s="276"/>
      <c r="L71" s="276"/>
      <c r="M71" s="276"/>
      <c r="N71" s="276"/>
      <c r="O71" s="276"/>
      <c r="P71" s="275"/>
      <c r="Q71" s="277"/>
      <c r="R71" s="278"/>
      <c r="S71" s="278"/>
      <c r="T71" s="278"/>
      <c r="U71" s="278"/>
      <c r="V71" s="278"/>
      <c r="W71" s="278"/>
      <c r="X71" s="278"/>
      <c r="Y71" s="175"/>
      <c r="Z71" s="175"/>
      <c r="AA71" s="279"/>
      <c r="AB71" s="279"/>
      <c r="AC71" s="279"/>
      <c r="AD71" s="175"/>
      <c r="AE71" s="175"/>
      <c r="AF71" s="279"/>
      <c r="AG71" s="279"/>
      <c r="AH71" s="279"/>
      <c r="AI71" s="175"/>
      <c r="AJ71" s="175"/>
      <c r="AK71" s="176"/>
      <c r="AL71" s="176"/>
      <c r="AM71" s="177"/>
      <c r="AN71" s="177"/>
      <c r="AO71" s="177"/>
      <c r="AP71" s="177"/>
      <c r="AQ71" s="177"/>
      <c r="AR71" s="177"/>
      <c r="AS71" s="177"/>
      <c r="AT71" s="177"/>
      <c r="AU71" s="177"/>
      <c r="AV71" s="177"/>
      <c r="AW71" s="178"/>
      <c r="AX71" s="178"/>
      <c r="AY71" s="178"/>
      <c r="AZ71" s="178"/>
      <c r="BA71" s="179"/>
      <c r="BB71" s="179"/>
      <c r="BC71" s="179"/>
      <c r="BD71" s="179"/>
      <c r="BE71" s="179"/>
      <c r="BF71" s="179"/>
      <c r="BG71" s="180"/>
      <c r="BH71" s="180"/>
      <c r="BI71" s="180"/>
      <c r="BJ71" s="180"/>
      <c r="BK71" s="180"/>
      <c r="BL71" s="180"/>
      <c r="BM71" s="180"/>
      <c r="BN71" s="180"/>
      <c r="BO71" s="180"/>
      <c r="BP71" s="180"/>
      <c r="BQ71" s="180"/>
      <c r="BR71" s="180"/>
      <c r="BS71" s="280"/>
      <c r="BT71" s="280"/>
      <c r="BU71" s="280"/>
      <c r="BV71" s="275"/>
      <c r="BW71" s="270"/>
    </row>
    <row r="72" spans="2:75" ht="7.9" customHeight="1">
      <c r="B72" s="181"/>
      <c r="C72" s="181"/>
      <c r="D72" s="181"/>
      <c r="E72" s="182"/>
      <c r="F72" s="181"/>
      <c r="G72" s="181"/>
      <c r="H72" s="181"/>
      <c r="I72" s="181"/>
      <c r="J72" s="181"/>
      <c r="K72" s="181"/>
      <c r="L72" s="181"/>
      <c r="M72" s="181"/>
      <c r="N72" s="181"/>
      <c r="O72" s="181"/>
      <c r="P72" s="181"/>
      <c r="Q72" s="182"/>
      <c r="R72" s="181"/>
      <c r="S72" s="181"/>
      <c r="T72" s="181"/>
      <c r="U72" s="181"/>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3"/>
      <c r="AU72" s="183"/>
      <c r="AV72" s="183"/>
      <c r="AW72" s="183"/>
      <c r="AX72" s="183"/>
      <c r="AY72" s="183"/>
      <c r="AZ72" s="183"/>
      <c r="BA72" s="180"/>
      <c r="BB72" s="180"/>
      <c r="BC72" s="180"/>
      <c r="BD72" s="180"/>
      <c r="BE72" s="180"/>
      <c r="BF72" s="180"/>
      <c r="BG72" s="180"/>
      <c r="BH72" s="180"/>
      <c r="BI72" s="180"/>
      <c r="BJ72" s="180"/>
      <c r="BK72" s="180"/>
      <c r="BL72" s="180"/>
      <c r="BM72" s="180"/>
      <c r="BN72" s="180"/>
      <c r="BO72" s="180"/>
      <c r="BP72" s="180"/>
      <c r="BQ72" s="180"/>
      <c r="BR72" s="180"/>
      <c r="BS72" s="180"/>
      <c r="BT72" s="180"/>
      <c r="BU72" s="180"/>
      <c r="BV72" s="181"/>
      <c r="BW72" s="270"/>
    </row>
    <row r="73" spans="2:75" ht="9" customHeight="1">
      <c r="B73" s="1009" t="s">
        <v>139</v>
      </c>
      <c r="C73" s="1009"/>
      <c r="D73" s="1009"/>
      <c r="E73" s="1009"/>
      <c r="F73" s="1009"/>
      <c r="G73" s="1009"/>
      <c r="H73" s="1009"/>
      <c r="I73" s="1009"/>
      <c r="J73" s="1009"/>
      <c r="K73" s="1009"/>
      <c r="L73" s="1009"/>
      <c r="M73" s="1009"/>
      <c r="N73" s="1009"/>
      <c r="O73" s="1009"/>
      <c r="P73" s="1009"/>
      <c r="Q73" s="1009"/>
      <c r="R73" s="1009"/>
      <c r="S73" s="1009"/>
      <c r="T73" s="1009"/>
      <c r="U73" s="1009"/>
      <c r="V73" s="1009"/>
      <c r="W73" s="1009"/>
      <c r="X73" s="1009"/>
      <c r="Y73" s="1009"/>
      <c r="Z73" s="1009"/>
      <c r="AA73" s="1009"/>
      <c r="AB73" s="1009"/>
      <c r="AC73" s="1009"/>
      <c r="AD73" s="1009"/>
      <c r="AE73" s="1009"/>
      <c r="AF73" s="1009"/>
      <c r="AG73" s="1009"/>
      <c r="AH73" s="1009"/>
      <c r="AI73" s="1009"/>
      <c r="AJ73" s="181"/>
      <c r="AK73" s="181"/>
      <c r="AL73" s="181"/>
      <c r="AM73" s="181"/>
      <c r="AN73" s="181"/>
      <c r="AO73" s="181"/>
      <c r="AP73" s="181"/>
      <c r="AQ73" s="181"/>
      <c r="AR73" s="181"/>
      <c r="AS73" s="181"/>
      <c r="AT73" s="181"/>
      <c r="AU73" s="181"/>
      <c r="AV73" s="181"/>
      <c r="AW73" s="181"/>
      <c r="AX73" s="181"/>
      <c r="AY73" s="181"/>
      <c r="AZ73" s="181"/>
      <c r="BA73" s="181"/>
      <c r="BB73" s="181"/>
      <c r="BC73" s="181"/>
      <c r="BD73" s="181"/>
      <c r="BE73" s="181"/>
      <c r="BF73" s="181"/>
      <c r="BG73" s="181"/>
      <c r="BH73" s="181"/>
      <c r="BI73" s="181"/>
      <c r="BJ73" s="181"/>
      <c r="BK73" s="181"/>
      <c r="BL73" s="181"/>
      <c r="BM73" s="181"/>
      <c r="BN73" s="181"/>
      <c r="BO73" s="181"/>
      <c r="BP73" s="181"/>
      <c r="BQ73" s="181"/>
      <c r="BR73" s="181"/>
      <c r="BS73" s="181"/>
      <c r="BT73" s="181"/>
      <c r="BU73" s="181"/>
      <c r="BV73" s="184"/>
      <c r="BW73" s="270"/>
    </row>
    <row r="74" spans="2:75" ht="9" customHeight="1" thickBot="1">
      <c r="B74" s="1009"/>
      <c r="C74" s="1009"/>
      <c r="D74" s="1009"/>
      <c r="E74" s="1009"/>
      <c r="F74" s="1009"/>
      <c r="G74" s="1009"/>
      <c r="H74" s="1009"/>
      <c r="I74" s="1009"/>
      <c r="J74" s="1009"/>
      <c r="K74" s="1009"/>
      <c r="L74" s="1009"/>
      <c r="M74" s="1009"/>
      <c r="N74" s="1009"/>
      <c r="O74" s="1009"/>
      <c r="P74" s="1009"/>
      <c r="Q74" s="1009"/>
      <c r="R74" s="1009"/>
      <c r="S74" s="1009"/>
      <c r="T74" s="1009"/>
      <c r="U74" s="1009"/>
      <c r="V74" s="1009"/>
      <c r="W74" s="1009"/>
      <c r="X74" s="1009"/>
      <c r="Y74" s="1009"/>
      <c r="Z74" s="1009"/>
      <c r="AA74" s="1009"/>
      <c r="AB74" s="1009"/>
      <c r="AC74" s="1009"/>
      <c r="AD74" s="1009"/>
      <c r="AE74" s="1009"/>
      <c r="AF74" s="1009"/>
      <c r="AG74" s="1009"/>
      <c r="AH74" s="1009"/>
      <c r="AI74" s="1009"/>
      <c r="AJ74" s="181"/>
      <c r="AK74" s="181"/>
      <c r="AL74" s="181"/>
      <c r="AM74" s="181"/>
      <c r="AN74" s="181"/>
      <c r="AO74" s="181"/>
      <c r="AP74" s="181"/>
      <c r="AQ74" s="181"/>
      <c r="AR74" s="181"/>
      <c r="AS74" s="181"/>
      <c r="AT74" s="181"/>
      <c r="AU74" s="181"/>
      <c r="AV74" s="181"/>
      <c r="AW74" s="185"/>
      <c r="AX74" s="185"/>
      <c r="AY74" s="185"/>
      <c r="AZ74" s="185"/>
      <c r="BA74" s="185"/>
      <c r="BB74" s="185"/>
      <c r="BC74" s="185"/>
      <c r="BD74" s="185"/>
      <c r="BE74" s="185"/>
      <c r="BF74" s="185"/>
      <c r="BG74" s="185"/>
      <c r="BH74" s="185"/>
      <c r="BI74" s="185"/>
      <c r="BJ74" s="185"/>
      <c r="BK74" s="185"/>
      <c r="BL74" s="185"/>
      <c r="BM74" s="185"/>
      <c r="BN74" s="185"/>
      <c r="BO74" s="185"/>
      <c r="BP74" s="185"/>
      <c r="BQ74" s="185"/>
      <c r="BR74" s="185"/>
      <c r="BS74" s="185"/>
      <c r="BT74" s="185"/>
      <c r="BU74" s="185"/>
      <c r="BV74" s="181"/>
      <c r="BW74" s="270"/>
    </row>
    <row r="75" spans="2:75" ht="11.1" customHeight="1">
      <c r="B75" s="181"/>
      <c r="C75" s="281"/>
      <c r="D75" s="1097" t="s">
        <v>140</v>
      </c>
      <c r="E75" s="1097"/>
      <c r="F75" s="1097"/>
      <c r="G75" s="1097"/>
      <c r="H75" s="1097"/>
      <c r="I75" s="1097"/>
      <c r="J75" s="1097"/>
      <c r="K75" s="1097"/>
      <c r="L75" s="1097"/>
      <c r="M75" s="1097"/>
      <c r="N75" s="1097"/>
      <c r="O75" s="1097"/>
      <c r="P75" s="1097"/>
      <c r="Q75" s="1097"/>
      <c r="R75" s="282"/>
      <c r="S75" s="1070"/>
      <c r="T75" s="990"/>
      <c r="U75" s="990"/>
      <c r="V75" s="990"/>
      <c r="W75" s="990"/>
      <c r="X75" s="990"/>
      <c r="Y75" s="990"/>
      <c r="Z75" s="990"/>
      <c r="AA75" s="990"/>
      <c r="AB75" s="990"/>
      <c r="AC75" s="990"/>
      <c r="AD75" s="990"/>
      <c r="AE75" s="1073" t="s">
        <v>141</v>
      </c>
      <c r="AF75" s="1073"/>
      <c r="AG75" s="1073"/>
      <c r="AH75" s="1073"/>
      <c r="AI75" s="1074"/>
      <c r="AJ75" s="1058" t="s">
        <v>142</v>
      </c>
      <c r="AK75" s="1060" t="s">
        <v>143</v>
      </c>
      <c r="AL75" s="1060"/>
      <c r="AM75" s="1060"/>
      <c r="AN75" s="1060"/>
      <c r="AO75" s="1060"/>
      <c r="AP75" s="1060"/>
      <c r="AQ75" s="1060"/>
      <c r="AR75" s="1060"/>
      <c r="AS75" s="1060"/>
      <c r="AT75" s="1060"/>
      <c r="AU75" s="1060"/>
      <c r="AV75" s="1060"/>
      <c r="AW75" s="1060"/>
      <c r="AX75" s="1060"/>
      <c r="AY75" s="1060"/>
      <c r="AZ75" s="1060"/>
      <c r="BA75" s="1060"/>
      <c r="BB75" s="1060"/>
      <c r="BC75" s="1060"/>
      <c r="BD75" s="1060"/>
      <c r="BE75" s="1060"/>
      <c r="BF75" s="1060"/>
      <c r="BG75" s="1060"/>
      <c r="BH75" s="1060"/>
      <c r="BI75" s="1060"/>
      <c r="BJ75" s="1060"/>
      <c r="BK75" s="1060"/>
      <c r="BL75" s="1060"/>
      <c r="BM75" s="1060"/>
      <c r="BN75" s="1060"/>
      <c r="BO75" s="1060"/>
      <c r="BP75" s="1060"/>
      <c r="BQ75" s="1060"/>
      <c r="BR75" s="1060"/>
      <c r="BS75" s="1060"/>
      <c r="BT75" s="1060"/>
      <c r="BU75" s="1060"/>
      <c r="BV75" s="1060"/>
      <c r="BW75" s="270"/>
    </row>
    <row r="76" spans="2:75" ht="11.1" customHeight="1">
      <c r="B76" s="181"/>
      <c r="C76" s="283"/>
      <c r="D76" s="1098"/>
      <c r="E76" s="1098"/>
      <c r="F76" s="1098"/>
      <c r="G76" s="1098"/>
      <c r="H76" s="1098"/>
      <c r="I76" s="1098"/>
      <c r="J76" s="1098"/>
      <c r="K76" s="1098"/>
      <c r="L76" s="1098"/>
      <c r="M76" s="1098"/>
      <c r="N76" s="1098"/>
      <c r="O76" s="1098"/>
      <c r="P76" s="1098"/>
      <c r="Q76" s="1098"/>
      <c r="R76" s="284"/>
      <c r="S76" s="1071"/>
      <c r="T76" s="1072"/>
      <c r="U76" s="1072"/>
      <c r="V76" s="1072"/>
      <c r="W76" s="1072"/>
      <c r="X76" s="1072"/>
      <c r="Y76" s="1072"/>
      <c r="Z76" s="1072"/>
      <c r="AA76" s="1072"/>
      <c r="AB76" s="1072"/>
      <c r="AC76" s="1072"/>
      <c r="AD76" s="1072"/>
      <c r="AE76" s="1075"/>
      <c r="AF76" s="1075"/>
      <c r="AG76" s="1075"/>
      <c r="AH76" s="1075"/>
      <c r="AI76" s="1076"/>
      <c r="AJ76" s="1058"/>
      <c r="AK76" s="1060"/>
      <c r="AL76" s="1060"/>
      <c r="AM76" s="1060"/>
      <c r="AN76" s="1060"/>
      <c r="AO76" s="1060"/>
      <c r="AP76" s="1060"/>
      <c r="AQ76" s="1060"/>
      <c r="AR76" s="1060"/>
      <c r="AS76" s="1060"/>
      <c r="AT76" s="1060"/>
      <c r="AU76" s="1060"/>
      <c r="AV76" s="1060"/>
      <c r="AW76" s="1060"/>
      <c r="AX76" s="1060"/>
      <c r="AY76" s="1060"/>
      <c r="AZ76" s="1060"/>
      <c r="BA76" s="1060"/>
      <c r="BB76" s="1060"/>
      <c r="BC76" s="1060"/>
      <c r="BD76" s="1060"/>
      <c r="BE76" s="1060"/>
      <c r="BF76" s="1060"/>
      <c r="BG76" s="1060"/>
      <c r="BH76" s="1060"/>
      <c r="BI76" s="1060"/>
      <c r="BJ76" s="1060"/>
      <c r="BK76" s="1060"/>
      <c r="BL76" s="1060"/>
      <c r="BM76" s="1060"/>
      <c r="BN76" s="1060"/>
      <c r="BO76" s="1060"/>
      <c r="BP76" s="1060"/>
      <c r="BQ76" s="1060"/>
      <c r="BR76" s="1060"/>
      <c r="BS76" s="1060"/>
      <c r="BT76" s="1060"/>
      <c r="BU76" s="1060"/>
      <c r="BV76" s="1060"/>
      <c r="BW76" s="270"/>
    </row>
    <row r="77" spans="2:75" ht="11.1" customHeight="1">
      <c r="B77" s="181"/>
      <c r="C77" s="285"/>
      <c r="D77" s="1049" t="s">
        <v>144</v>
      </c>
      <c r="E77" s="1049"/>
      <c r="F77" s="1049"/>
      <c r="G77" s="1049"/>
      <c r="H77" s="1049"/>
      <c r="I77" s="1049"/>
      <c r="J77" s="1049"/>
      <c r="K77" s="1049"/>
      <c r="L77" s="1049"/>
      <c r="M77" s="1049"/>
      <c r="N77" s="1049"/>
      <c r="O77" s="1049"/>
      <c r="P77" s="1049"/>
      <c r="Q77" s="1049"/>
      <c r="R77" s="286"/>
      <c r="S77" s="1051"/>
      <c r="T77" s="1052"/>
      <c r="U77" s="1052"/>
      <c r="V77" s="1052"/>
      <c r="W77" s="1052"/>
      <c r="X77" s="1052"/>
      <c r="Y77" s="1052"/>
      <c r="Z77" s="1052"/>
      <c r="AA77" s="1052"/>
      <c r="AB77" s="1052"/>
      <c r="AC77" s="1052"/>
      <c r="AD77" s="1052"/>
      <c r="AE77" s="1054" t="s">
        <v>141</v>
      </c>
      <c r="AF77" s="1054"/>
      <c r="AG77" s="1054"/>
      <c r="AH77" s="1054"/>
      <c r="AI77" s="1055"/>
      <c r="AJ77" s="1058" t="s">
        <v>142</v>
      </c>
      <c r="AK77" s="1059" t="s">
        <v>145</v>
      </c>
      <c r="AL77" s="1060"/>
      <c r="AM77" s="1060"/>
      <c r="AN77" s="1060"/>
      <c r="AO77" s="1060"/>
      <c r="AP77" s="1060"/>
      <c r="AQ77" s="1060"/>
      <c r="AR77" s="1060"/>
      <c r="AS77" s="1060"/>
      <c r="AT77" s="1060"/>
      <c r="AU77" s="1060"/>
      <c r="AV77" s="1060"/>
      <c r="AW77" s="1060"/>
      <c r="AX77" s="1060"/>
      <c r="AY77" s="1060"/>
      <c r="AZ77" s="1060"/>
      <c r="BA77" s="1060"/>
      <c r="BB77" s="1060"/>
      <c r="BC77" s="1060"/>
      <c r="BD77" s="1060"/>
      <c r="BE77" s="1060"/>
      <c r="BF77" s="1060"/>
      <c r="BG77" s="1060"/>
      <c r="BH77" s="1060"/>
      <c r="BI77" s="1060"/>
      <c r="BJ77" s="1060"/>
      <c r="BK77" s="1060"/>
      <c r="BL77" s="1060"/>
      <c r="BM77" s="1060"/>
      <c r="BN77" s="1060"/>
      <c r="BO77" s="1060"/>
      <c r="BP77" s="1060"/>
      <c r="BQ77" s="1060"/>
      <c r="BR77" s="1060"/>
      <c r="BS77" s="1060"/>
      <c r="BT77" s="1060"/>
      <c r="BU77" s="1060"/>
      <c r="BV77" s="1060"/>
      <c r="BW77" s="270"/>
    </row>
    <row r="78" spans="2:75" ht="11.1" customHeight="1" thickBot="1">
      <c r="B78" s="181"/>
      <c r="C78" s="287"/>
      <c r="D78" s="1050"/>
      <c r="E78" s="1050"/>
      <c r="F78" s="1050"/>
      <c r="G78" s="1050"/>
      <c r="H78" s="1050"/>
      <c r="I78" s="1050"/>
      <c r="J78" s="1050"/>
      <c r="K78" s="1050"/>
      <c r="L78" s="1050"/>
      <c r="M78" s="1050"/>
      <c r="N78" s="1050"/>
      <c r="O78" s="1050"/>
      <c r="P78" s="1050"/>
      <c r="Q78" s="1050"/>
      <c r="R78" s="288"/>
      <c r="S78" s="1053"/>
      <c r="T78" s="991"/>
      <c r="U78" s="991"/>
      <c r="V78" s="991"/>
      <c r="W78" s="991"/>
      <c r="X78" s="991"/>
      <c r="Y78" s="991"/>
      <c r="Z78" s="991"/>
      <c r="AA78" s="991"/>
      <c r="AB78" s="991"/>
      <c r="AC78" s="991"/>
      <c r="AD78" s="991"/>
      <c r="AE78" s="1056"/>
      <c r="AF78" s="1056"/>
      <c r="AG78" s="1056"/>
      <c r="AH78" s="1056"/>
      <c r="AI78" s="1057"/>
      <c r="AJ78" s="1058"/>
      <c r="AK78" s="1060"/>
      <c r="AL78" s="1060"/>
      <c r="AM78" s="1060"/>
      <c r="AN78" s="1060"/>
      <c r="AO78" s="1060"/>
      <c r="AP78" s="1060"/>
      <c r="AQ78" s="1060"/>
      <c r="AR78" s="1060"/>
      <c r="AS78" s="1060"/>
      <c r="AT78" s="1060"/>
      <c r="AU78" s="1060"/>
      <c r="AV78" s="1060"/>
      <c r="AW78" s="1060"/>
      <c r="AX78" s="1060"/>
      <c r="AY78" s="1060"/>
      <c r="AZ78" s="1060"/>
      <c r="BA78" s="1060"/>
      <c r="BB78" s="1060"/>
      <c r="BC78" s="1060"/>
      <c r="BD78" s="1060"/>
      <c r="BE78" s="1060"/>
      <c r="BF78" s="1060"/>
      <c r="BG78" s="1060"/>
      <c r="BH78" s="1060"/>
      <c r="BI78" s="1060"/>
      <c r="BJ78" s="1060"/>
      <c r="BK78" s="1060"/>
      <c r="BL78" s="1060"/>
      <c r="BM78" s="1060"/>
      <c r="BN78" s="1060"/>
      <c r="BO78" s="1060"/>
      <c r="BP78" s="1060"/>
      <c r="BQ78" s="1060"/>
      <c r="BR78" s="1060"/>
      <c r="BS78" s="1060"/>
      <c r="BT78" s="1060"/>
      <c r="BU78" s="1060"/>
      <c r="BV78" s="1060"/>
      <c r="BW78" s="270"/>
    </row>
    <row r="79" spans="2:75" ht="9" customHeight="1">
      <c r="O79" s="289"/>
      <c r="P79" s="289"/>
      <c r="Q79" s="289"/>
      <c r="R79" s="289"/>
      <c r="S79" s="289"/>
      <c r="T79" s="289"/>
      <c r="U79" s="289"/>
      <c r="V79" s="289"/>
      <c r="W79" s="289"/>
      <c r="X79" s="289"/>
      <c r="Y79" s="289"/>
      <c r="Z79" s="289"/>
      <c r="AA79" s="289"/>
      <c r="AB79" s="289"/>
      <c r="AC79" s="289"/>
      <c r="AD79" s="289"/>
      <c r="AE79" s="289"/>
      <c r="AF79" s="289"/>
      <c r="AG79" s="289"/>
      <c r="AH79" s="289"/>
      <c r="AI79" s="289"/>
      <c r="AJ79" s="289"/>
      <c r="AK79" s="289"/>
      <c r="AL79" s="289"/>
      <c r="AM79" s="289"/>
      <c r="AN79" s="289"/>
      <c r="AO79" s="289"/>
      <c r="AP79" s="289"/>
      <c r="AQ79" s="289"/>
      <c r="AR79" s="289"/>
      <c r="AS79" s="289"/>
      <c r="AT79" s="289"/>
      <c r="AU79" s="289"/>
      <c r="AV79" s="289"/>
      <c r="AW79" s="289"/>
      <c r="AX79" s="289"/>
      <c r="AY79" s="289"/>
      <c r="AZ79" s="289"/>
      <c r="BA79" s="289"/>
      <c r="BB79" s="289"/>
      <c r="BC79" s="289"/>
      <c r="BD79" s="289"/>
      <c r="BE79" s="289"/>
      <c r="BF79" s="289"/>
      <c r="BG79" s="289"/>
      <c r="BH79" s="289"/>
      <c r="BI79" s="289"/>
      <c r="BJ79" s="289"/>
      <c r="BK79" s="289"/>
      <c r="BL79" s="289"/>
      <c r="BM79" s="289"/>
      <c r="BN79" s="289"/>
      <c r="BO79" s="289"/>
      <c r="BP79" s="289"/>
      <c r="BQ79" s="289"/>
      <c r="BR79" s="289"/>
      <c r="BV79" s="270"/>
      <c r="BW79" s="270"/>
    </row>
    <row r="80" spans="2:75" ht="7.15" customHeight="1">
      <c r="O80" s="289"/>
      <c r="P80" s="289"/>
      <c r="Q80" s="289"/>
      <c r="R80" s="289"/>
      <c r="S80" s="289"/>
      <c r="T80" s="289"/>
      <c r="U80" s="289"/>
      <c r="V80" s="289"/>
      <c r="W80" s="289"/>
      <c r="X80" s="289"/>
      <c r="Y80" s="289"/>
      <c r="Z80" s="289"/>
      <c r="AA80" s="289"/>
      <c r="AB80" s="289"/>
      <c r="AC80" s="289"/>
      <c r="AD80" s="289"/>
      <c r="AE80" s="289"/>
      <c r="AF80" s="289"/>
      <c r="AG80" s="289"/>
      <c r="AH80" s="289"/>
      <c r="AI80" s="289"/>
      <c r="AJ80" s="289"/>
      <c r="AK80" s="289"/>
      <c r="AL80" s="289"/>
      <c r="AM80" s="289"/>
      <c r="AN80" s="289"/>
      <c r="AO80" s="289"/>
      <c r="AP80" s="289"/>
      <c r="AQ80" s="289"/>
      <c r="AR80" s="289"/>
      <c r="AS80" s="289"/>
      <c r="AT80" s="289"/>
      <c r="AU80" s="289"/>
      <c r="AV80" s="289"/>
      <c r="AW80" s="289"/>
      <c r="AX80" s="289"/>
      <c r="AY80" s="289"/>
      <c r="AZ80" s="289"/>
      <c r="BA80" s="289"/>
      <c r="BB80" s="289"/>
      <c r="BC80" s="289"/>
      <c r="BD80" s="289"/>
      <c r="BE80" s="289"/>
      <c r="BF80" s="289"/>
      <c r="BG80" s="289"/>
      <c r="BH80" s="289"/>
      <c r="BI80" s="289"/>
      <c r="BJ80" s="289"/>
      <c r="BK80" s="289"/>
      <c r="BL80" s="289"/>
      <c r="BM80" s="289"/>
      <c r="BN80" s="289"/>
      <c r="BO80" s="289"/>
      <c r="BP80" s="289"/>
      <c r="BQ80" s="289"/>
      <c r="BR80" s="289"/>
      <c r="BV80" s="270"/>
      <c r="BW80" s="270"/>
    </row>
    <row r="81" spans="2:106" ht="9" customHeight="1">
      <c r="B81" s="1048" t="s">
        <v>640</v>
      </c>
      <c r="C81" s="1048"/>
      <c r="D81" s="1048"/>
      <c r="E81" s="1048"/>
      <c r="F81" s="1048"/>
      <c r="G81" s="1048"/>
      <c r="H81" s="1048"/>
      <c r="I81" s="1048"/>
      <c r="J81" s="1048"/>
      <c r="K81" s="1048"/>
      <c r="L81" s="1048"/>
      <c r="M81" s="1048"/>
      <c r="N81" s="1048"/>
      <c r="O81" s="1048"/>
      <c r="P81" s="1048"/>
      <c r="Q81" s="1048"/>
      <c r="R81" s="1048"/>
      <c r="S81" s="1048"/>
      <c r="T81" s="1048"/>
      <c r="U81" s="1048"/>
      <c r="V81" s="1048"/>
      <c r="W81" s="1048"/>
      <c r="X81" s="1048"/>
      <c r="Y81" s="1048"/>
      <c r="Z81" s="1048"/>
      <c r="AA81" s="1048"/>
      <c r="AB81" s="1048"/>
      <c r="AC81" s="1048"/>
      <c r="AD81" s="1048"/>
      <c r="AE81" s="1048"/>
      <c r="AF81" s="1048"/>
      <c r="AG81" s="1048"/>
      <c r="AH81" s="1048"/>
      <c r="AI81" s="1048"/>
      <c r="AJ81" s="1048"/>
      <c r="AK81" s="1048"/>
      <c r="AL81" s="1048"/>
      <c r="AM81" s="1048"/>
      <c r="AN81" s="1048"/>
      <c r="AO81" s="289"/>
      <c r="AP81" s="289"/>
      <c r="AQ81" s="289"/>
      <c r="AR81" s="289"/>
      <c r="AS81" s="289"/>
      <c r="AT81" s="289"/>
      <c r="AU81" s="289"/>
      <c r="AV81" s="289"/>
      <c r="AW81" s="289"/>
      <c r="AX81" s="289"/>
      <c r="AY81" s="289"/>
      <c r="AZ81" s="289"/>
      <c r="BA81" s="289"/>
      <c r="BB81" s="289"/>
      <c r="BC81" s="289"/>
      <c r="BD81" s="289"/>
      <c r="BE81" s="289"/>
      <c r="BF81" s="289"/>
      <c r="BG81" s="289"/>
      <c r="BH81" s="289"/>
      <c r="BI81" s="289"/>
      <c r="BJ81" s="289"/>
      <c r="BK81" s="289"/>
      <c r="BL81" s="289"/>
      <c r="BM81" s="289"/>
      <c r="BN81" s="289"/>
      <c r="BO81" s="289"/>
      <c r="BP81" s="289"/>
      <c r="BQ81" s="289"/>
      <c r="BR81" s="289"/>
      <c r="BV81" s="270"/>
      <c r="BW81" s="270"/>
    </row>
    <row r="82" spans="2:106" ht="9" customHeight="1">
      <c r="B82" s="1048"/>
      <c r="C82" s="1048"/>
      <c r="D82" s="1048"/>
      <c r="E82" s="1048"/>
      <c r="F82" s="1048"/>
      <c r="G82" s="1048"/>
      <c r="H82" s="1048"/>
      <c r="I82" s="1048"/>
      <c r="J82" s="1048"/>
      <c r="K82" s="1048"/>
      <c r="L82" s="1048"/>
      <c r="M82" s="1048"/>
      <c r="N82" s="1048"/>
      <c r="O82" s="1048"/>
      <c r="P82" s="1048"/>
      <c r="Q82" s="1048"/>
      <c r="R82" s="1048"/>
      <c r="S82" s="1048"/>
      <c r="T82" s="1048"/>
      <c r="U82" s="1048"/>
      <c r="V82" s="1048"/>
      <c r="W82" s="1048"/>
      <c r="X82" s="1048"/>
      <c r="Y82" s="1048"/>
      <c r="Z82" s="1048"/>
      <c r="AA82" s="1048"/>
      <c r="AB82" s="1048"/>
      <c r="AC82" s="1048"/>
      <c r="AD82" s="1048"/>
      <c r="AE82" s="1048"/>
      <c r="AF82" s="1048"/>
      <c r="AG82" s="1048"/>
      <c r="AH82" s="1048"/>
      <c r="AI82" s="1048"/>
      <c r="AJ82" s="1048"/>
      <c r="AK82" s="1048"/>
      <c r="AL82" s="1048"/>
      <c r="AM82" s="1048"/>
      <c r="AN82" s="1048"/>
      <c r="AO82" s="289"/>
      <c r="AP82" s="289"/>
      <c r="AQ82" s="289"/>
      <c r="AR82" s="289"/>
      <c r="AS82" s="289"/>
      <c r="AT82" s="289"/>
      <c r="AU82" s="289"/>
      <c r="AV82" s="289"/>
      <c r="AW82" s="289"/>
      <c r="AX82" s="289"/>
      <c r="AY82" s="289"/>
      <c r="AZ82" s="289"/>
      <c r="BA82" s="289"/>
      <c r="BB82" s="289"/>
      <c r="BC82" s="289"/>
      <c r="BD82" s="289"/>
      <c r="BE82" s="289"/>
      <c r="BF82" s="289"/>
      <c r="BG82" s="289"/>
      <c r="BH82" s="289"/>
      <c r="BI82" s="289"/>
      <c r="BJ82" s="289"/>
      <c r="BK82" s="289"/>
      <c r="BL82" s="289"/>
      <c r="BM82" s="289"/>
      <c r="BN82" s="289"/>
      <c r="BO82" s="289"/>
      <c r="BP82" s="289"/>
      <c r="BQ82" s="289"/>
      <c r="BR82" s="289"/>
      <c r="BV82" s="270"/>
      <c r="BW82" s="270"/>
    </row>
    <row r="83" spans="2:106" ht="9" customHeight="1">
      <c r="B83" s="1048" t="s">
        <v>90</v>
      </c>
      <c r="C83" s="1048"/>
      <c r="D83" s="1048"/>
      <c r="E83" s="1048"/>
      <c r="F83" s="1048"/>
      <c r="G83" s="1048"/>
      <c r="H83" s="1048"/>
      <c r="I83" s="1048"/>
      <c r="J83" s="1048"/>
      <c r="K83" s="1048"/>
      <c r="L83" s="1048"/>
      <c r="M83" s="1048"/>
      <c r="N83" s="1048"/>
      <c r="O83" s="1048"/>
      <c r="P83" s="1048"/>
      <c r="Q83" s="1048"/>
      <c r="R83" s="1048"/>
      <c r="S83" s="1048"/>
      <c r="T83" s="1048"/>
      <c r="U83" s="1048"/>
      <c r="V83" s="1048"/>
      <c r="W83" s="1048"/>
      <c r="X83" s="1048"/>
      <c r="Y83" s="1048"/>
      <c r="Z83" s="1048"/>
      <c r="AA83" s="1048"/>
      <c r="AB83" s="1048"/>
      <c r="AC83" s="1048"/>
      <c r="AD83" s="1048"/>
      <c r="AE83" s="1048"/>
      <c r="AF83" s="1048"/>
      <c r="AG83" s="1048"/>
      <c r="AH83" s="1048"/>
      <c r="AI83" s="290"/>
      <c r="AJ83" s="290"/>
      <c r="AK83" s="290"/>
      <c r="AL83" s="290"/>
      <c r="AM83" s="290"/>
      <c r="AN83" s="290"/>
      <c r="AO83" s="289"/>
      <c r="AP83" s="289"/>
      <c r="AQ83" s="289"/>
      <c r="AR83" s="289"/>
      <c r="AS83" s="289"/>
      <c r="AT83" s="289"/>
      <c r="AU83" s="289"/>
      <c r="AV83" s="289"/>
      <c r="AW83" s="289"/>
      <c r="AX83" s="289"/>
      <c r="AY83" s="289"/>
      <c r="AZ83" s="289"/>
      <c r="BA83" s="289"/>
      <c r="BB83" s="289"/>
      <c r="BC83" s="289"/>
      <c r="BD83" s="289"/>
      <c r="BE83" s="289"/>
      <c r="BF83" s="289"/>
      <c r="BG83" s="289"/>
      <c r="BH83" s="289"/>
      <c r="BI83" s="289"/>
      <c r="BJ83" s="289"/>
      <c r="BK83" s="289"/>
      <c r="BL83" s="289"/>
      <c r="BM83" s="289"/>
      <c r="BN83" s="289"/>
      <c r="BO83" s="289"/>
      <c r="BP83" s="289"/>
      <c r="BQ83" s="289"/>
      <c r="BR83" s="289"/>
      <c r="BV83" s="270"/>
      <c r="BW83" s="270"/>
    </row>
    <row r="84" spans="2:106" ht="9" customHeight="1">
      <c r="B84" s="1048"/>
      <c r="C84" s="1048"/>
      <c r="D84" s="1048"/>
      <c r="E84" s="1048"/>
      <c r="F84" s="1048"/>
      <c r="G84" s="1048"/>
      <c r="H84" s="1048"/>
      <c r="I84" s="1048"/>
      <c r="J84" s="1048"/>
      <c r="K84" s="1048"/>
      <c r="L84" s="1048"/>
      <c r="M84" s="1048"/>
      <c r="N84" s="1048"/>
      <c r="O84" s="1048"/>
      <c r="P84" s="1048"/>
      <c r="Q84" s="1048"/>
      <c r="R84" s="1048"/>
      <c r="S84" s="1048"/>
      <c r="T84" s="1048"/>
      <c r="U84" s="1048"/>
      <c r="V84" s="1048"/>
      <c r="W84" s="1048"/>
      <c r="X84" s="1048"/>
      <c r="Y84" s="1048"/>
      <c r="Z84" s="1048"/>
      <c r="AA84" s="1048"/>
      <c r="AB84" s="1048"/>
      <c r="AC84" s="1048"/>
      <c r="AD84" s="1048"/>
      <c r="AE84" s="1048"/>
      <c r="AF84" s="1048"/>
      <c r="AG84" s="1048"/>
      <c r="AH84" s="1048"/>
      <c r="AI84" s="290"/>
      <c r="AJ84" s="290"/>
      <c r="AK84" s="290"/>
      <c r="AL84" s="290"/>
      <c r="AM84" s="290"/>
      <c r="AN84" s="290"/>
      <c r="AO84" s="289"/>
      <c r="AP84" s="289"/>
      <c r="AQ84" s="289"/>
      <c r="AR84" s="289"/>
      <c r="AS84" s="289"/>
      <c r="AT84" s="289"/>
      <c r="AU84" s="289"/>
      <c r="AV84" s="289"/>
      <c r="AW84" s="289"/>
      <c r="AX84" s="289"/>
      <c r="AY84" s="289"/>
      <c r="AZ84" s="289"/>
      <c r="BA84" s="289"/>
      <c r="BB84" s="289"/>
      <c r="BC84" s="289"/>
      <c r="BD84" s="289"/>
      <c r="BE84" s="289"/>
      <c r="BF84" s="289"/>
      <c r="BG84" s="289"/>
      <c r="BH84" s="289"/>
      <c r="BI84" s="289"/>
      <c r="BJ84" s="289"/>
      <c r="BK84" s="289"/>
      <c r="BL84" s="289"/>
      <c r="BM84" s="289"/>
      <c r="BN84" s="289"/>
      <c r="BO84" s="289"/>
      <c r="BP84" s="289"/>
      <c r="BQ84" s="289"/>
      <c r="BR84" s="289"/>
      <c r="BV84" s="270"/>
      <c r="BW84" s="270"/>
    </row>
    <row r="85" spans="2:106" ht="9" customHeight="1">
      <c r="B85" s="291"/>
      <c r="C85" s="291"/>
      <c r="D85" s="291"/>
      <c r="E85" s="291"/>
      <c r="F85" s="291"/>
      <c r="G85" s="291"/>
      <c r="H85" s="291"/>
      <c r="I85" s="291"/>
      <c r="J85" s="291"/>
      <c r="K85" s="291"/>
      <c r="L85" s="291"/>
      <c r="M85" s="291"/>
      <c r="N85" s="291"/>
      <c r="O85" s="291"/>
      <c r="P85" s="291"/>
      <c r="Q85" s="291"/>
      <c r="R85" s="291"/>
      <c r="S85" s="291"/>
      <c r="T85" s="291"/>
      <c r="U85" s="291"/>
      <c r="V85" s="291"/>
      <c r="W85" s="291"/>
      <c r="X85" s="291"/>
      <c r="Y85" s="291"/>
      <c r="Z85" s="291"/>
      <c r="AA85" s="291"/>
      <c r="AB85" s="291"/>
      <c r="AC85" s="291"/>
      <c r="AD85" s="291"/>
      <c r="AE85" s="291"/>
      <c r="AF85" s="291"/>
      <c r="AG85" s="291"/>
      <c r="AH85" s="291"/>
      <c r="AI85" s="290"/>
      <c r="AJ85" s="290"/>
      <c r="AK85" s="290"/>
      <c r="AL85" s="290"/>
      <c r="AM85" s="290"/>
      <c r="AN85" s="290"/>
      <c r="AO85" s="289"/>
      <c r="AP85" s="289"/>
      <c r="AQ85" s="289"/>
      <c r="AR85" s="289"/>
      <c r="AS85" s="289"/>
      <c r="AT85" s="289"/>
      <c r="AU85" s="289"/>
      <c r="AV85" s="289"/>
      <c r="AW85" s="289"/>
      <c r="AX85" s="289"/>
      <c r="AY85" s="289"/>
      <c r="AZ85" s="289"/>
      <c r="BA85" s="289"/>
      <c r="BB85" s="289"/>
      <c r="BC85" s="289"/>
      <c r="BD85" s="289"/>
      <c r="BE85" s="289"/>
      <c r="BF85" s="289"/>
      <c r="BG85" s="289"/>
      <c r="BH85" s="289"/>
      <c r="BI85" s="289"/>
      <c r="BJ85" s="289"/>
      <c r="BK85" s="289"/>
      <c r="BL85" s="289"/>
      <c r="BM85" s="289"/>
      <c r="BN85" s="289"/>
      <c r="BO85" s="289"/>
      <c r="BP85" s="289"/>
      <c r="BQ85" s="289"/>
      <c r="BR85" s="289"/>
      <c r="BV85" s="270"/>
      <c r="BW85" s="270"/>
    </row>
    <row r="86" spans="2:106" ht="9.9499999999999993" customHeight="1">
      <c r="B86" s="223" t="s">
        <v>135</v>
      </c>
      <c r="C86" s="292"/>
      <c r="D86" s="293"/>
      <c r="E86" s="293"/>
      <c r="F86" s="293"/>
      <c r="G86" s="293"/>
      <c r="H86" s="215"/>
      <c r="I86" s="215"/>
      <c r="J86" s="215"/>
      <c r="K86" s="215"/>
      <c r="L86" s="215"/>
      <c r="M86" s="215"/>
      <c r="N86" s="215"/>
      <c r="O86" s="215"/>
      <c r="P86" s="215"/>
      <c r="Q86" s="215"/>
      <c r="R86" s="215"/>
      <c r="S86" s="215"/>
      <c r="T86" s="215"/>
      <c r="U86" s="215"/>
      <c r="V86" s="215"/>
      <c r="W86" s="215"/>
      <c r="X86" s="215"/>
      <c r="Y86" s="215"/>
      <c r="Z86" s="215"/>
      <c r="AA86" s="215"/>
      <c r="AB86" s="215"/>
      <c r="AC86" s="215"/>
      <c r="AD86" s="215"/>
      <c r="AE86" s="215"/>
      <c r="AF86" s="215"/>
      <c r="AG86" s="215"/>
      <c r="AH86" s="215"/>
      <c r="AI86" s="215"/>
      <c r="AJ86" s="215"/>
      <c r="AK86" s="215"/>
      <c r="AL86" s="289"/>
      <c r="AM86" s="289"/>
      <c r="AN86" s="289"/>
      <c r="AO86" s="289"/>
      <c r="AP86" s="289"/>
      <c r="AQ86" s="289"/>
      <c r="AR86" s="289"/>
      <c r="AS86" s="289"/>
      <c r="AT86" s="289"/>
      <c r="AU86" s="289"/>
      <c r="AV86" s="289"/>
      <c r="AW86" s="289"/>
      <c r="AX86" s="289"/>
      <c r="AY86" s="289"/>
      <c r="AZ86" s="289"/>
      <c r="BA86" s="289"/>
      <c r="BB86" s="289"/>
      <c r="BC86" s="289"/>
      <c r="BD86" s="289"/>
      <c r="BE86" s="289"/>
      <c r="BF86" s="289"/>
      <c r="BG86" s="289"/>
      <c r="BH86" s="289"/>
      <c r="BI86" s="289"/>
      <c r="BJ86" s="289"/>
      <c r="BK86" s="289"/>
      <c r="BL86" s="289"/>
      <c r="BM86" s="289"/>
      <c r="BN86" s="289"/>
      <c r="BO86" s="289"/>
      <c r="BP86" s="289"/>
      <c r="BQ86" s="289"/>
      <c r="BR86" s="289"/>
      <c r="BV86" s="270"/>
      <c r="BW86" s="270"/>
    </row>
    <row r="87" spans="2:106" ht="9" customHeight="1">
      <c r="C87" s="215"/>
      <c r="D87" s="294" t="s">
        <v>78</v>
      </c>
      <c r="E87" s="293" t="s">
        <v>497</v>
      </c>
      <c r="F87" s="215"/>
      <c r="G87" s="215"/>
      <c r="H87" s="215"/>
      <c r="I87" s="215"/>
      <c r="J87" s="215"/>
      <c r="K87" s="215"/>
      <c r="L87" s="215"/>
      <c r="M87" s="215"/>
      <c r="N87" s="215"/>
      <c r="O87" s="215"/>
      <c r="P87" s="215"/>
      <c r="Q87" s="215"/>
      <c r="R87" s="215"/>
      <c r="S87" s="215"/>
      <c r="T87" s="215"/>
      <c r="U87" s="215"/>
      <c r="V87" s="215"/>
      <c r="W87" s="215"/>
      <c r="X87" s="215"/>
      <c r="Y87" s="215"/>
      <c r="Z87" s="215"/>
      <c r="AA87" s="215"/>
      <c r="AB87" s="215"/>
      <c r="AC87" s="215"/>
      <c r="AD87" s="215"/>
      <c r="AE87" s="215"/>
      <c r="AF87" s="215"/>
      <c r="AG87" s="215"/>
      <c r="AH87" s="215"/>
      <c r="AI87" s="215"/>
      <c r="AJ87" s="215"/>
      <c r="AK87" s="215"/>
      <c r="AL87" s="289"/>
      <c r="AM87" s="289"/>
      <c r="AN87" s="289"/>
      <c r="AO87" s="289"/>
      <c r="AP87" s="289"/>
      <c r="AQ87" s="289"/>
      <c r="AR87" s="289"/>
      <c r="AS87" s="289"/>
      <c r="AT87" s="289"/>
      <c r="AU87" s="289"/>
      <c r="AV87" s="289"/>
      <c r="AW87" s="289"/>
      <c r="AX87" s="289"/>
      <c r="AY87" s="289"/>
      <c r="AZ87" s="289"/>
      <c r="BA87" s="289"/>
      <c r="BB87" s="289"/>
      <c r="BC87" s="289"/>
      <c r="BD87" s="289"/>
      <c r="BE87" s="289"/>
      <c r="BF87" s="289"/>
      <c r="BG87" s="289"/>
      <c r="BH87" s="289"/>
      <c r="BI87" s="289"/>
      <c r="BJ87" s="289"/>
      <c r="BK87" s="289"/>
      <c r="BL87" s="289"/>
      <c r="BM87" s="289"/>
      <c r="BN87" s="289"/>
      <c r="BO87" s="289"/>
      <c r="BP87" s="289"/>
      <c r="BQ87" s="289"/>
      <c r="BR87" s="289"/>
      <c r="BV87" s="270"/>
    </row>
    <row r="88" spans="2:106" ht="9" customHeight="1">
      <c r="C88" s="215"/>
      <c r="D88" s="294" t="s">
        <v>6</v>
      </c>
      <c r="E88" s="293" t="s">
        <v>72</v>
      </c>
      <c r="F88" s="215"/>
      <c r="G88" s="215"/>
      <c r="H88" s="215"/>
      <c r="I88" s="215"/>
      <c r="J88" s="215"/>
      <c r="K88" s="215"/>
      <c r="L88" s="215"/>
      <c r="M88" s="215"/>
      <c r="N88" s="215"/>
      <c r="O88" s="215"/>
      <c r="P88" s="215"/>
      <c r="Q88" s="215"/>
      <c r="R88" s="215"/>
      <c r="S88" s="215"/>
      <c r="T88" s="215"/>
      <c r="U88" s="215"/>
      <c r="V88" s="215"/>
      <c r="W88" s="215"/>
      <c r="X88" s="215"/>
      <c r="Y88" s="215"/>
      <c r="Z88" s="215"/>
      <c r="AA88" s="215"/>
      <c r="AB88" s="215"/>
      <c r="AC88" s="215"/>
      <c r="AD88" s="215"/>
      <c r="AE88" s="215"/>
      <c r="AF88" s="215"/>
      <c r="AG88" s="215"/>
      <c r="AH88" s="215"/>
      <c r="AI88" s="215"/>
      <c r="AJ88" s="215"/>
      <c r="AK88" s="215"/>
      <c r="AL88" s="289"/>
      <c r="AM88" s="289"/>
      <c r="AN88" s="289"/>
      <c r="AO88" s="289"/>
      <c r="AP88" s="289"/>
      <c r="AQ88" s="289"/>
      <c r="AR88" s="289"/>
      <c r="AS88" s="289"/>
      <c r="AT88" s="289"/>
      <c r="AU88" s="289"/>
      <c r="AV88" s="289"/>
      <c r="AW88" s="289"/>
      <c r="AX88" s="289"/>
      <c r="AY88" s="289"/>
      <c r="AZ88" s="289"/>
      <c r="BA88" s="289"/>
      <c r="BB88" s="289"/>
      <c r="BC88" s="289"/>
      <c r="BD88" s="289"/>
      <c r="BE88" s="289"/>
      <c r="BF88" s="289"/>
      <c r="BG88" s="289"/>
      <c r="BH88" s="289"/>
      <c r="BI88" s="289"/>
      <c r="BJ88" s="289"/>
      <c r="BK88" s="289"/>
      <c r="BL88" s="289"/>
      <c r="BM88" s="289"/>
      <c r="BN88" s="289"/>
      <c r="BO88" s="289"/>
      <c r="BP88" s="289"/>
      <c r="BQ88" s="289"/>
      <c r="BR88" s="289"/>
      <c r="BV88" s="270"/>
    </row>
    <row r="89" spans="2:106" ht="9" customHeight="1">
      <c r="B89" s="210"/>
      <c r="C89" s="210"/>
      <c r="D89" s="210"/>
      <c r="E89" s="210"/>
      <c r="F89" s="210"/>
      <c r="G89" s="210"/>
      <c r="H89" s="210"/>
      <c r="I89" s="210"/>
      <c r="J89" s="210"/>
      <c r="K89" s="210"/>
      <c r="L89" s="210"/>
      <c r="M89" s="210"/>
      <c r="N89" s="210"/>
      <c r="O89" s="210"/>
      <c r="P89" s="210"/>
      <c r="Q89" s="210"/>
      <c r="R89" s="210"/>
      <c r="S89" s="210"/>
      <c r="T89" s="210"/>
      <c r="U89" s="210"/>
      <c r="V89" s="210"/>
      <c r="W89" s="210"/>
      <c r="X89" s="210"/>
      <c r="Y89" s="210"/>
      <c r="Z89" s="210"/>
      <c r="AA89" s="210"/>
      <c r="AB89" s="210"/>
      <c r="AC89" s="210"/>
      <c r="AD89" s="210"/>
      <c r="AE89" s="210"/>
      <c r="AF89" s="210"/>
      <c r="AG89" s="210"/>
      <c r="AH89" s="210"/>
      <c r="AI89" s="210"/>
      <c r="AJ89" s="210"/>
      <c r="AK89" s="210"/>
      <c r="AL89" s="210"/>
      <c r="AM89" s="210"/>
      <c r="AN89" s="210"/>
      <c r="AO89" s="210"/>
      <c r="AP89" s="210"/>
      <c r="AQ89" s="210"/>
      <c r="AR89" s="210"/>
      <c r="AS89" s="210"/>
      <c r="AT89" s="210"/>
      <c r="AU89" s="210"/>
      <c r="AV89" s="210"/>
      <c r="AW89" s="210"/>
      <c r="AX89" s="210"/>
      <c r="AY89" s="210"/>
      <c r="AZ89" s="210"/>
      <c r="BA89" s="210"/>
      <c r="BB89" s="210"/>
      <c r="BC89" s="210"/>
      <c r="BD89" s="210"/>
      <c r="BE89" s="210"/>
      <c r="BF89" s="210"/>
      <c r="BG89" s="210"/>
      <c r="BH89" s="210"/>
      <c r="BI89" s="210"/>
      <c r="BJ89" s="210"/>
      <c r="BK89" s="210"/>
      <c r="BL89" s="210"/>
      <c r="BM89" s="210"/>
      <c r="BN89" s="210"/>
      <c r="BO89" s="210"/>
      <c r="BP89" s="210"/>
      <c r="BQ89" s="210"/>
      <c r="BR89" s="210"/>
      <c r="BS89" s="210"/>
      <c r="BT89" s="210"/>
      <c r="BU89" s="210"/>
    </row>
    <row r="90" spans="2:106" s="295" customFormat="1" ht="10.5" customHeight="1">
      <c r="B90" s="210"/>
      <c r="C90" s="210"/>
      <c r="D90" s="210"/>
      <c r="E90" s="210"/>
      <c r="F90" s="210"/>
      <c r="G90" s="210"/>
      <c r="H90" s="210"/>
      <c r="I90" s="210"/>
      <c r="J90" s="210"/>
      <c r="K90" s="210"/>
      <c r="L90" s="210"/>
      <c r="M90" s="210"/>
      <c r="N90" s="210"/>
      <c r="O90" s="210"/>
      <c r="P90" s="210"/>
      <c r="Q90" s="210"/>
      <c r="R90" s="210"/>
      <c r="S90" s="210"/>
      <c r="T90" s="210"/>
      <c r="U90" s="210"/>
      <c r="V90" s="210"/>
      <c r="W90" s="210"/>
      <c r="X90" s="210"/>
      <c r="Y90" s="210"/>
      <c r="Z90" s="210"/>
      <c r="AA90" s="210"/>
      <c r="AB90" s="210"/>
      <c r="AC90" s="210"/>
      <c r="AD90" s="210"/>
      <c r="AE90" s="210"/>
      <c r="AF90" s="210"/>
      <c r="AG90" s="210"/>
      <c r="AH90" s="210"/>
      <c r="AI90" s="210"/>
      <c r="AJ90" s="210"/>
      <c r="AK90" s="210"/>
      <c r="AL90" s="210"/>
      <c r="AM90" s="210"/>
      <c r="AN90" s="210"/>
      <c r="AO90" s="210"/>
      <c r="AP90" s="210"/>
      <c r="AQ90" s="210"/>
      <c r="AR90" s="210"/>
      <c r="AS90" s="210"/>
      <c r="AT90" s="210"/>
      <c r="AU90" s="210"/>
      <c r="AV90" s="210"/>
      <c r="AW90" s="210"/>
      <c r="AX90" s="210"/>
      <c r="AY90" s="210"/>
      <c r="AZ90" s="210"/>
      <c r="BA90" s="210"/>
      <c r="BB90" s="210"/>
      <c r="BC90" s="210"/>
      <c r="BD90" s="210"/>
      <c r="BE90" s="210"/>
      <c r="BF90" s="210"/>
      <c r="BG90" s="210"/>
      <c r="BH90" s="210"/>
      <c r="BI90" s="210"/>
      <c r="BJ90" s="210"/>
      <c r="BK90" s="210"/>
      <c r="BL90" s="210"/>
      <c r="BM90" s="210"/>
      <c r="BN90" s="210"/>
      <c r="BO90" s="210"/>
      <c r="BP90" s="210"/>
      <c r="BQ90" s="210"/>
      <c r="BR90" s="210"/>
      <c r="BS90" s="210"/>
      <c r="BT90" s="210"/>
      <c r="BU90" s="210"/>
      <c r="BV90" s="169"/>
      <c r="DB90" s="296"/>
    </row>
    <row r="91" spans="2:106" s="295" customFormat="1" ht="10.5" customHeight="1">
      <c r="B91" s="210"/>
      <c r="C91" s="210"/>
      <c r="D91" s="210"/>
      <c r="E91" s="210"/>
      <c r="F91" s="210"/>
      <c r="G91" s="210"/>
      <c r="H91" s="210"/>
      <c r="I91" s="210"/>
      <c r="J91" s="210"/>
      <c r="K91" s="210"/>
      <c r="L91" s="210"/>
      <c r="M91" s="210"/>
      <c r="N91" s="210"/>
      <c r="O91" s="210"/>
      <c r="P91" s="210"/>
      <c r="Q91" s="210"/>
      <c r="R91" s="210"/>
      <c r="S91" s="210"/>
      <c r="T91" s="210"/>
      <c r="U91" s="210"/>
      <c r="V91" s="210"/>
      <c r="W91" s="210"/>
      <c r="X91" s="210"/>
      <c r="Y91" s="210"/>
      <c r="Z91" s="210"/>
      <c r="AA91" s="210"/>
      <c r="AB91" s="210"/>
      <c r="AC91" s="210"/>
      <c r="AD91" s="210"/>
      <c r="AE91" s="210"/>
      <c r="AF91" s="210"/>
      <c r="AG91" s="210"/>
      <c r="AH91" s="210"/>
      <c r="AI91" s="210"/>
      <c r="AJ91" s="210"/>
      <c r="AK91" s="210"/>
      <c r="AL91" s="210"/>
      <c r="AM91" s="210"/>
      <c r="AN91" s="210"/>
      <c r="AO91" s="210"/>
      <c r="AP91" s="210"/>
      <c r="AQ91" s="210"/>
      <c r="AR91" s="210"/>
      <c r="AS91" s="210"/>
      <c r="AT91" s="210"/>
      <c r="AU91" s="210"/>
      <c r="AV91" s="210"/>
      <c r="AW91" s="210"/>
      <c r="AX91" s="210"/>
      <c r="AY91" s="210"/>
      <c r="AZ91" s="210"/>
      <c r="BA91" s="210"/>
      <c r="BB91" s="210"/>
      <c r="BC91" s="210"/>
      <c r="BD91" s="210"/>
      <c r="BE91" s="210"/>
      <c r="BF91" s="210"/>
      <c r="BG91" s="210"/>
      <c r="BH91" s="210"/>
      <c r="BI91" s="210"/>
      <c r="BJ91" s="210"/>
      <c r="BK91" s="210"/>
      <c r="BL91" s="210"/>
      <c r="BM91" s="210"/>
      <c r="BN91" s="210"/>
      <c r="BO91" s="210"/>
      <c r="BP91" s="210"/>
      <c r="BQ91" s="210"/>
      <c r="BR91" s="210"/>
      <c r="BS91" s="210"/>
      <c r="BT91" s="210"/>
      <c r="BU91" s="210"/>
      <c r="BV91" s="169"/>
      <c r="DB91" s="296"/>
    </row>
    <row r="92" spans="2:106" s="295" customFormat="1" ht="10.5" customHeight="1">
      <c r="B92" s="210"/>
      <c r="C92" s="210"/>
      <c r="D92" s="210"/>
      <c r="E92" s="210"/>
      <c r="F92" s="210"/>
      <c r="G92" s="210"/>
      <c r="H92" s="210"/>
      <c r="I92" s="210"/>
      <c r="J92" s="210"/>
      <c r="K92" s="210"/>
      <c r="L92" s="210"/>
      <c r="M92" s="210"/>
      <c r="N92" s="210"/>
      <c r="O92" s="210"/>
      <c r="P92" s="210"/>
      <c r="Q92" s="210"/>
      <c r="R92" s="210"/>
      <c r="S92" s="210"/>
      <c r="T92" s="210"/>
      <c r="U92" s="210"/>
      <c r="V92" s="210"/>
      <c r="W92" s="210"/>
      <c r="X92" s="210"/>
      <c r="Y92" s="210"/>
      <c r="Z92" s="210"/>
      <c r="AA92" s="210"/>
      <c r="AB92" s="210"/>
      <c r="AC92" s="210"/>
      <c r="AD92" s="210"/>
      <c r="AE92" s="210"/>
      <c r="AF92" s="210"/>
      <c r="AG92" s="210"/>
      <c r="AH92" s="210"/>
      <c r="AI92" s="210"/>
      <c r="AJ92" s="210"/>
      <c r="AK92" s="210"/>
      <c r="AL92" s="210"/>
      <c r="AM92" s="210"/>
      <c r="AN92" s="210"/>
      <c r="AO92" s="210"/>
      <c r="AP92" s="210"/>
      <c r="AQ92" s="210"/>
      <c r="AR92" s="210"/>
      <c r="AS92" s="210"/>
      <c r="AT92" s="210"/>
      <c r="AU92" s="210"/>
      <c r="AV92" s="210"/>
      <c r="AW92" s="210"/>
      <c r="AX92" s="210"/>
      <c r="AY92" s="210"/>
      <c r="AZ92" s="210"/>
      <c r="BA92" s="210"/>
      <c r="BB92" s="210"/>
      <c r="BC92" s="210"/>
      <c r="BD92" s="210"/>
      <c r="BE92" s="210"/>
      <c r="BF92" s="210"/>
      <c r="BG92" s="210"/>
      <c r="BH92" s="210"/>
      <c r="BI92" s="210"/>
      <c r="BJ92" s="210"/>
      <c r="BK92" s="210"/>
      <c r="BL92" s="210"/>
      <c r="BM92" s="210"/>
      <c r="BN92" s="210"/>
      <c r="BO92" s="210"/>
      <c r="BP92" s="210"/>
      <c r="BQ92" s="210"/>
      <c r="BR92" s="210"/>
      <c r="BS92" s="210"/>
      <c r="BT92" s="210"/>
      <c r="BU92" s="210"/>
      <c r="BV92" s="169"/>
      <c r="DB92" s="296"/>
    </row>
    <row r="93" spans="2:106" s="295" customFormat="1" ht="10.5" customHeight="1">
      <c r="B93" s="169"/>
      <c r="C93" s="169"/>
      <c r="D93" s="169"/>
      <c r="E93" s="169"/>
      <c r="F93" s="169"/>
      <c r="G93" s="169"/>
      <c r="H93" s="169"/>
      <c r="I93" s="169"/>
      <c r="J93" s="169"/>
      <c r="K93" s="169"/>
      <c r="L93" s="169"/>
      <c r="M93" s="169"/>
      <c r="N93" s="169"/>
      <c r="O93" s="169"/>
      <c r="P93" s="169"/>
      <c r="Q93" s="169"/>
      <c r="R93" s="169"/>
      <c r="S93" s="169"/>
      <c r="T93" s="169"/>
      <c r="U93" s="169"/>
      <c r="V93" s="169"/>
      <c r="W93" s="169"/>
      <c r="X93" s="169"/>
      <c r="Y93" s="169"/>
      <c r="Z93" s="169"/>
      <c r="AA93" s="169"/>
      <c r="AB93" s="169"/>
      <c r="AC93" s="169"/>
      <c r="AD93" s="169"/>
      <c r="AE93" s="169"/>
      <c r="AF93" s="169"/>
      <c r="AG93" s="169"/>
      <c r="AH93" s="169"/>
      <c r="AI93" s="169"/>
      <c r="AJ93" s="169"/>
      <c r="AK93" s="169"/>
      <c r="AL93" s="169"/>
      <c r="AM93" s="169"/>
      <c r="AN93" s="169"/>
      <c r="AO93" s="169"/>
      <c r="AP93" s="169"/>
      <c r="AQ93" s="169"/>
      <c r="AR93" s="169"/>
      <c r="AS93" s="169"/>
      <c r="AT93" s="169"/>
      <c r="AU93" s="169"/>
      <c r="AV93" s="169"/>
      <c r="AW93" s="169"/>
      <c r="AX93" s="169"/>
      <c r="AY93" s="169"/>
      <c r="AZ93" s="169"/>
      <c r="BA93" s="169"/>
      <c r="BB93" s="169"/>
      <c r="BC93" s="169"/>
      <c r="BD93" s="169"/>
      <c r="BE93" s="169"/>
      <c r="BF93" s="169"/>
      <c r="BG93" s="169"/>
      <c r="BH93" s="169"/>
      <c r="BI93" s="169"/>
      <c r="BJ93" s="169"/>
      <c r="BK93" s="169"/>
      <c r="BL93" s="169"/>
      <c r="BM93" s="169"/>
      <c r="BN93" s="169"/>
      <c r="BO93" s="169"/>
      <c r="BP93" s="169"/>
      <c r="BQ93" s="169"/>
      <c r="BR93" s="169"/>
      <c r="BS93" s="169"/>
      <c r="BT93" s="169"/>
      <c r="BU93" s="169"/>
      <c r="BV93" s="169"/>
      <c r="DB93" s="296"/>
    </row>
    <row r="94" spans="2:106" s="295" customFormat="1" ht="10.5" customHeight="1">
      <c r="B94" s="169"/>
      <c r="C94" s="169"/>
      <c r="D94" s="169"/>
      <c r="E94" s="169"/>
      <c r="F94" s="169"/>
      <c r="G94" s="169"/>
      <c r="H94" s="169"/>
      <c r="I94" s="169"/>
      <c r="J94" s="169"/>
      <c r="K94" s="169"/>
      <c r="L94" s="169"/>
      <c r="M94" s="169"/>
      <c r="N94" s="169"/>
      <c r="O94" s="169"/>
      <c r="P94" s="169"/>
      <c r="Q94" s="169"/>
      <c r="R94" s="169"/>
      <c r="S94" s="169"/>
      <c r="T94" s="169"/>
      <c r="U94" s="169"/>
      <c r="V94" s="169"/>
      <c r="W94" s="169"/>
      <c r="X94" s="169"/>
      <c r="Y94" s="169"/>
      <c r="Z94" s="169"/>
      <c r="AA94" s="169"/>
      <c r="AB94" s="169"/>
      <c r="AC94" s="169"/>
      <c r="AD94" s="169"/>
      <c r="AE94" s="169"/>
      <c r="AF94" s="169"/>
      <c r="AG94" s="169"/>
      <c r="AH94" s="169"/>
      <c r="AI94" s="169"/>
      <c r="AJ94" s="169"/>
      <c r="AK94" s="169"/>
      <c r="AL94" s="169"/>
      <c r="AM94" s="169"/>
      <c r="AN94" s="169"/>
      <c r="AO94" s="169"/>
      <c r="AP94" s="169"/>
      <c r="AQ94" s="169"/>
      <c r="AR94" s="169"/>
      <c r="AS94" s="169"/>
      <c r="AT94" s="169"/>
      <c r="AU94" s="169"/>
      <c r="AV94" s="169"/>
      <c r="AW94" s="169"/>
      <c r="AX94" s="169"/>
      <c r="AY94" s="169"/>
      <c r="AZ94" s="169"/>
      <c r="BA94" s="169"/>
      <c r="BB94" s="169"/>
      <c r="BC94" s="169"/>
      <c r="BD94" s="169"/>
      <c r="BE94" s="169"/>
      <c r="BF94" s="169"/>
      <c r="BG94" s="169"/>
      <c r="BH94" s="169"/>
      <c r="BI94" s="169"/>
      <c r="BJ94" s="169"/>
      <c r="BK94" s="169"/>
      <c r="BL94" s="169"/>
      <c r="BM94" s="169"/>
      <c r="BN94" s="169"/>
      <c r="BO94" s="169"/>
      <c r="BP94" s="169"/>
      <c r="BQ94" s="169"/>
      <c r="BR94" s="169"/>
      <c r="BS94" s="169"/>
      <c r="BT94" s="169"/>
      <c r="BU94" s="169"/>
      <c r="BV94" s="169"/>
      <c r="DB94" s="296"/>
    </row>
    <row r="95" spans="2:106" s="295" customFormat="1" ht="10.5" customHeight="1">
      <c r="B95" s="223"/>
      <c r="C95" s="292"/>
      <c r="D95" s="293"/>
      <c r="E95" s="293"/>
      <c r="F95" s="293"/>
      <c r="G95" s="293"/>
      <c r="H95" s="215"/>
      <c r="I95" s="215"/>
      <c r="J95" s="215"/>
      <c r="K95" s="215"/>
      <c r="L95" s="215"/>
      <c r="M95" s="215"/>
      <c r="N95" s="215"/>
      <c r="O95" s="215"/>
      <c r="P95" s="215"/>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169"/>
      <c r="AS95" s="169"/>
      <c r="AT95" s="169"/>
      <c r="AU95" s="169"/>
      <c r="AV95" s="169"/>
      <c r="AW95" s="169"/>
      <c r="AX95" s="169"/>
      <c r="AY95" s="169"/>
      <c r="AZ95" s="169"/>
      <c r="BA95" s="169"/>
      <c r="BB95" s="169"/>
      <c r="BC95" s="169"/>
      <c r="BD95" s="169"/>
      <c r="BE95" s="169"/>
      <c r="BF95" s="169"/>
      <c r="BG95" s="169"/>
      <c r="BH95" s="169"/>
      <c r="BI95" s="169"/>
      <c r="BJ95" s="169"/>
      <c r="BK95" s="169"/>
      <c r="BL95" s="169"/>
      <c r="BM95" s="169"/>
      <c r="BN95" s="169"/>
      <c r="BO95" s="169"/>
      <c r="BP95" s="169"/>
      <c r="BQ95" s="169"/>
      <c r="BR95" s="169"/>
      <c r="BS95" s="169"/>
      <c r="BT95" s="169"/>
      <c r="BU95" s="169"/>
      <c r="BV95" s="169"/>
      <c r="DB95" s="296"/>
    </row>
    <row r="96" spans="2:106" ht="10.5" customHeight="1">
      <c r="C96" s="215"/>
      <c r="D96" s="294"/>
      <c r="E96" s="293"/>
      <c r="F96" s="215"/>
      <c r="G96" s="215"/>
      <c r="H96" s="215"/>
      <c r="I96" s="215"/>
      <c r="J96" s="215"/>
      <c r="K96" s="215"/>
      <c r="L96" s="215"/>
      <c r="M96" s="215"/>
      <c r="N96" s="215"/>
      <c r="O96" s="215"/>
      <c r="P96" s="215"/>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row>
    <row r="97" spans="2:74" ht="10.5" customHeight="1">
      <c r="C97" s="215"/>
      <c r="D97" s="294"/>
      <c r="E97" s="293"/>
      <c r="F97" s="215"/>
      <c r="G97" s="215"/>
      <c r="H97" s="215"/>
      <c r="I97" s="215"/>
      <c r="J97" s="215"/>
      <c r="K97" s="215"/>
      <c r="L97" s="215"/>
      <c r="M97" s="215"/>
      <c r="N97" s="215"/>
      <c r="O97" s="215"/>
      <c r="P97" s="215"/>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X97" s="1095"/>
      <c r="AY97" s="1095"/>
      <c r="AZ97" s="1095"/>
      <c r="BA97" s="1095"/>
      <c r="BB97" s="1095"/>
      <c r="BC97" s="1095"/>
      <c r="BD97" s="1095"/>
      <c r="BE97" s="1095"/>
      <c r="BF97" s="1096"/>
      <c r="BG97" s="1096"/>
      <c r="BH97" s="1096"/>
      <c r="BI97" s="1096"/>
      <c r="BJ97" s="1096"/>
      <c r="BK97" s="297"/>
      <c r="BL97" s="297"/>
      <c r="BM97" s="297"/>
      <c r="BN97" s="297"/>
      <c r="BO97" s="297"/>
      <c r="BP97" s="297"/>
      <c r="BQ97" s="297"/>
      <c r="BR97" s="297"/>
      <c r="BS97" s="297"/>
      <c r="BT97" s="297"/>
      <c r="BU97" s="297"/>
    </row>
    <row r="98" spans="2:74" ht="10.5" customHeight="1">
      <c r="C98" s="298"/>
      <c r="D98" s="182"/>
      <c r="E98" s="299"/>
      <c r="F98" s="182"/>
      <c r="G98" s="182"/>
    </row>
    <row r="99" spans="2:74" ht="10.5" customHeight="1">
      <c r="C99" s="293"/>
      <c r="D99" s="181"/>
      <c r="E99" s="300"/>
      <c r="F99" s="300"/>
      <c r="G99" s="300"/>
    </row>
    <row r="100" spans="2:74" ht="10.5" customHeight="1">
      <c r="BV100" s="295"/>
    </row>
    <row r="101" spans="2:74" ht="10.5" customHeight="1">
      <c r="BV101" s="295"/>
    </row>
    <row r="102" spans="2:74" ht="10.5" customHeight="1">
      <c r="B102" s="301"/>
      <c r="BV102" s="295"/>
    </row>
    <row r="103" spans="2:74" ht="10.5" customHeight="1">
      <c r="B103" s="301"/>
      <c r="BV103" s="295"/>
    </row>
    <row r="104" spans="2:74" ht="10.5" customHeight="1"/>
    <row r="105" spans="2:74" ht="10.5" customHeight="1"/>
    <row r="106" spans="2:74" ht="10.5" customHeight="1"/>
    <row r="107" spans="2:74" ht="10.5" customHeight="1"/>
    <row r="108" spans="2:74" ht="10.5" customHeight="1"/>
    <row r="109" spans="2:74" ht="10.5" customHeight="1"/>
    <row r="110" spans="2:74" ht="10.5" customHeight="1"/>
    <row r="111" spans="2:74" ht="10.5" customHeight="1"/>
    <row r="112" spans="2:74" ht="10.5" customHeight="1"/>
    <row r="113" ht="10.5" customHeight="1"/>
    <row r="114" ht="10.5" customHeight="1"/>
    <row r="115" ht="10.5" customHeight="1"/>
    <row r="116" ht="10.5" customHeight="1"/>
    <row r="117" ht="10.5" customHeight="1"/>
    <row r="118" ht="10.5" customHeight="1"/>
    <row r="119" ht="10.5" customHeight="1"/>
  </sheetData>
  <sheetProtection algorithmName="SHA-512" hashValue="+KfJ0L56ViiG8Q/b1YEOSzvyvKYf8VM9nXUaFQ8dck5i1rmTjN+d4WQILA/R6fbZ2bawDzA/LV5y+3j08MCmfw==" saltValue="qtmo7ljdnaV+xWsjf8oVjQ==" spinCount="100000" sheet="1" selectLockedCells="1"/>
  <mergeCells count="83">
    <mergeCell ref="A2:A5"/>
    <mergeCell ref="AX97:BE97"/>
    <mergeCell ref="BF97:BJ97"/>
    <mergeCell ref="D75:Q76"/>
    <mergeCell ref="Q39:BK41"/>
    <mergeCell ref="B33:P34"/>
    <mergeCell ref="C12:BU13"/>
    <mergeCell ref="C15:BU29"/>
    <mergeCell ref="C30:BU31"/>
    <mergeCell ref="Y35:AJ37"/>
    <mergeCell ref="B73:AI74"/>
    <mergeCell ref="D35:O37"/>
    <mergeCell ref="G55:N56"/>
    <mergeCell ref="D39:O41"/>
    <mergeCell ref="D52:O53"/>
    <mergeCell ref="D55:F56"/>
    <mergeCell ref="CM4:CU6"/>
    <mergeCell ref="CM8:CU10"/>
    <mergeCell ref="S75:AD76"/>
    <mergeCell ref="AE75:AI76"/>
    <mergeCell ref="AJ75:AJ76"/>
    <mergeCell ref="AK75:BV76"/>
    <mergeCell ref="AE57:AH58"/>
    <mergeCell ref="BL39:BU41"/>
    <mergeCell ref="AA45:BK47"/>
    <mergeCell ref="AJ57:BT58"/>
    <mergeCell ref="BX56:CD57"/>
    <mergeCell ref="AF54:BT56"/>
    <mergeCell ref="BJ6:BK7"/>
    <mergeCell ref="BL6:BN7"/>
    <mergeCell ref="AW6:BA7"/>
    <mergeCell ref="BO6:BP7"/>
    <mergeCell ref="B83:AH84"/>
    <mergeCell ref="D77:Q78"/>
    <mergeCell ref="S77:AD78"/>
    <mergeCell ref="AE77:AI78"/>
    <mergeCell ref="B81:AN82"/>
    <mergeCell ref="AJ77:AJ78"/>
    <mergeCell ref="AK77:BV78"/>
    <mergeCell ref="Q35:X37"/>
    <mergeCell ref="D59:F60"/>
    <mergeCell ref="G59:N60"/>
    <mergeCell ref="AF59:BT61"/>
    <mergeCell ref="B68:AI69"/>
    <mergeCell ref="O58:P59"/>
    <mergeCell ref="D42:O44"/>
    <mergeCell ref="Q42:BK44"/>
    <mergeCell ref="Q45:W47"/>
    <mergeCell ref="X45:Z47"/>
    <mergeCell ref="BL42:BU47"/>
    <mergeCell ref="D45:O47"/>
    <mergeCell ref="AE52:AH53"/>
    <mergeCell ref="B50:AH51"/>
    <mergeCell ref="BC3:BK4"/>
    <mergeCell ref="BL3:BU4"/>
    <mergeCell ref="BC6:BF7"/>
    <mergeCell ref="CA1:CI5"/>
    <mergeCell ref="BY41:CI43"/>
    <mergeCell ref="BZ35:CH40"/>
    <mergeCell ref="AK35:BU37"/>
    <mergeCell ref="BG6:BI7"/>
    <mergeCell ref="BQ6:BS7"/>
    <mergeCell ref="BT6:BU7"/>
    <mergeCell ref="D70:O70"/>
    <mergeCell ref="Q70:T70"/>
    <mergeCell ref="U70:W70"/>
    <mergeCell ref="X70:Y70"/>
    <mergeCell ref="Z70:AB70"/>
    <mergeCell ref="BN70:BR70"/>
    <mergeCell ref="BS70:BU70"/>
    <mergeCell ref="R52:AD56"/>
    <mergeCell ref="R57:AD59"/>
    <mergeCell ref="R60:AC61"/>
    <mergeCell ref="AZ70:BA70"/>
    <mergeCell ref="BB70:BC70"/>
    <mergeCell ref="BD70:BJ70"/>
    <mergeCell ref="BK70:BL70"/>
    <mergeCell ref="AC70:AD70"/>
    <mergeCell ref="AE70:AG70"/>
    <mergeCell ref="AH70:AI70"/>
    <mergeCell ref="AK70:AQ70"/>
    <mergeCell ref="AR70:AY70"/>
    <mergeCell ref="AJ52:BT53"/>
  </mergeCells>
  <phoneticPr fontId="1"/>
  <dataValidations count="11">
    <dataValidation imeMode="on" allowBlank="1" showInputMessage="1" showErrorMessage="1" sqref="AF54:BT56 X45 AF59:BT61 AR70:AY70" xr:uid="{00000000-0002-0000-0000-000000000000}"/>
    <dataValidation imeMode="halfAlpha" allowBlank="1" showInputMessage="1" showErrorMessage="1" sqref="S75:AD78 C77:C78 D77 BB3:BC3 BL3 BL6:BN7 BQ6:BS7 AE70:AG70 Z70:AB70" xr:uid="{00000000-0002-0000-0000-000001000000}"/>
    <dataValidation imeMode="fullKatakana" allowBlank="1" showInputMessage="1" showErrorMessage="1" sqref="AJ57" xr:uid="{00000000-0002-0000-0000-000002000000}"/>
    <dataValidation type="list" imeMode="halfAlpha" allowBlank="1" showInputMessage="1" showErrorMessage="1" sqref="AA71:AC71" xr:uid="{00000000-0002-0000-0000-000007000000}">
      <formula1>INDIRECT(R71)</formula1>
    </dataValidation>
    <dataValidation type="list" allowBlank="1" showInputMessage="1" showErrorMessage="1" sqref="R71:X71" xr:uid="{00000000-0002-0000-0000-000008000000}">
      <formula1>" 令和２,令和３"</formula1>
    </dataValidation>
    <dataValidation type="list" imeMode="fullAlpha" allowBlank="1" showInputMessage="1" sqref="BG71:BI71" xr:uid="{00000000-0002-0000-0000-00000A000000}">
      <formula1>"0,1,2,3,4"</formula1>
    </dataValidation>
    <dataValidation type="list" imeMode="fullAlpha" allowBlank="1" showInputMessage="1" sqref="BJ71:BR71" xr:uid="{00000000-0002-0000-0000-00000D000000}">
      <formula1>$DC$3:$DC$12</formula1>
    </dataValidation>
    <dataValidation type="list" imeMode="halfAlpha" allowBlank="1" showInputMessage="1" sqref="AF71:AH71" xr:uid="{940C4AF6-C9FA-4946-820A-980ADE3DAF64}">
      <formula1>$DA$3:$DA$33</formula1>
    </dataValidation>
    <dataValidation type="list" allowBlank="1" showInputMessage="1" showErrorMessage="1" sqref="D55:F56 D59:F60" xr:uid="{5170F2AF-FE71-4A42-8BF1-D19E50FCAF91}">
      <formula1>"☑,□"</formula1>
    </dataValidation>
    <dataValidation type="list" imeMode="halfAlpha" allowBlank="1" showInputMessage="1" showErrorMessage="1" sqref="BG6:BI7 U70:W70" xr:uid="{133BA837-5613-4EB0-96E9-AF6DECE2DC13}">
      <formula1>"2,3"</formula1>
    </dataValidation>
    <dataValidation type="list" allowBlank="1" showInputMessage="1" showErrorMessage="1" sqref="AZ70:BA70" xr:uid="{BE9FE579-7CE8-4981-868B-D8657AC4857D}">
      <formula1>"交,変"</formula1>
    </dataValidation>
  </dataValidations>
  <printOptions horizontalCentered="1"/>
  <pageMargins left="0.78740157480314965" right="0.39370078740157483" top="0.47244094488188981" bottom="0.47244094488188981" header="0.31496062992125984" footer="0.31496062992125984"/>
  <pageSetup paperSize="9" scale="99" orientation="portrait" r:id="rId1"/>
  <headerFooter>
    <oddHeader>&amp;R&amp;"ＭＳ Ｐゴシック,標準"&amp;10&amp;A</oddHeader>
    <oddFooter>&amp;L&amp;"ＭＳ Ｐ明朝,標準"&amp;8（注）この用紙の大きさは、日本工業規格Ａ４とすること&amp;R&amp;"ＭＳ Ｐゴシック,標準"令和２年度 地域型住宅グリーン化事業（長寿命型）</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sheetPr>
  <dimension ref="A1:CK102"/>
  <sheetViews>
    <sheetView showGridLines="0" showZeros="0" view="pageBreakPreview" zoomScaleNormal="100" zoomScaleSheetLayoutView="100" workbookViewId="0">
      <selection activeCell="G15" sqref="G15:I16"/>
    </sheetView>
  </sheetViews>
  <sheetFormatPr defaultColWidth="1.25" defaultRowHeight="9" customHeight="1"/>
  <cols>
    <col min="1" max="1" width="4" style="134" customWidth="1"/>
    <col min="2" max="2" width="1.25" style="134"/>
    <col min="3" max="4" width="1.25" style="134" customWidth="1"/>
    <col min="5" max="77" width="1.25" style="134"/>
    <col min="78" max="86" width="5.75" style="134" customWidth="1"/>
    <col min="87" max="89" width="5.75" style="134" hidden="1" customWidth="1"/>
    <col min="90" max="92" width="5.75" style="134" customWidth="1"/>
    <col min="93" max="165" width="1.25" style="134" customWidth="1"/>
    <col min="166" max="16384" width="1.25" style="134"/>
  </cols>
  <sheetData>
    <row r="1" spans="1:81" ht="34.9" customHeight="1" thickBot="1"/>
    <row r="2" spans="1:81" ht="8.25" customHeight="1">
      <c r="A2" s="1215"/>
      <c r="B2" s="319"/>
      <c r="C2" s="319"/>
      <c r="D2" s="1125" t="s">
        <v>147</v>
      </c>
      <c r="E2" s="1126"/>
      <c r="F2" s="1126"/>
      <c r="G2" s="1126"/>
      <c r="H2" s="1126"/>
      <c r="I2" s="1126"/>
      <c r="J2" s="1126"/>
      <c r="K2" s="1126"/>
      <c r="L2" s="1129">
        <f>'入力シート（実績）（長寿命型）'!$AC$21</f>
        <v>0</v>
      </c>
      <c r="M2" s="1131"/>
      <c r="N2" s="1131"/>
      <c r="O2" s="1131"/>
      <c r="P2" s="1131"/>
      <c r="Q2" s="1129" t="s">
        <v>148</v>
      </c>
      <c r="R2" s="1129"/>
      <c r="S2" s="1129"/>
      <c r="T2" s="1129"/>
      <c r="U2" s="1129"/>
      <c r="V2" s="1129"/>
      <c r="W2" s="1129"/>
      <c r="X2" s="1129">
        <f>'入力シート（実績）（長寿命型）'!$AC$23</f>
        <v>0</v>
      </c>
      <c r="Y2" s="1131"/>
      <c r="Z2" s="1131"/>
      <c r="AA2" s="1131"/>
      <c r="AB2" s="1131"/>
      <c r="AC2" s="1131"/>
      <c r="AD2" s="1131"/>
      <c r="AE2" s="1126" t="s">
        <v>583</v>
      </c>
      <c r="AF2" s="1126"/>
      <c r="AG2" s="1126"/>
      <c r="AH2" s="1126"/>
      <c r="AI2" s="1126"/>
      <c r="AJ2" s="1126"/>
      <c r="AK2" s="1126"/>
      <c r="AL2" s="1120">
        <f>'入力シート（実績）（長寿命型）'!$N$30</f>
        <v>0</v>
      </c>
      <c r="AM2" s="1121"/>
      <c r="AN2" s="1121"/>
      <c r="AO2" s="1121"/>
      <c r="AP2" s="1121"/>
      <c r="AQ2" s="1121"/>
      <c r="AR2" s="1121"/>
      <c r="AS2" s="1121"/>
      <c r="AT2" s="1121"/>
      <c r="AU2" s="1121"/>
      <c r="AV2" s="1121"/>
      <c r="AW2" s="1121"/>
      <c r="AX2" s="1121"/>
      <c r="AY2" s="1121"/>
      <c r="AZ2" s="1126" t="s">
        <v>584</v>
      </c>
      <c r="BA2" s="1126"/>
      <c r="BB2" s="1126"/>
      <c r="BC2" s="1126"/>
      <c r="BD2" s="1126"/>
      <c r="BE2" s="1126"/>
      <c r="BF2" s="1126"/>
      <c r="BG2" s="1120">
        <f>'入力シート（実績）（長寿命型）'!$N$32</f>
        <v>0</v>
      </c>
      <c r="BH2" s="1121"/>
      <c r="BI2" s="1121"/>
      <c r="BJ2" s="1121"/>
      <c r="BK2" s="1121"/>
      <c r="BL2" s="1121"/>
      <c r="BM2" s="1121"/>
      <c r="BN2" s="1121"/>
      <c r="BO2" s="1121"/>
      <c r="BP2" s="1121"/>
      <c r="BQ2" s="1121"/>
      <c r="BR2" s="1121"/>
      <c r="BS2" s="1121"/>
      <c r="BT2" s="1123"/>
      <c r="BU2" s="319"/>
      <c r="BV2" s="319"/>
      <c r="BW2" s="319"/>
      <c r="BX2" s="319"/>
    </row>
    <row r="3" spans="1:81" ht="8.25" customHeight="1" thickBot="1">
      <c r="A3" s="1215"/>
      <c r="B3" s="319"/>
      <c r="C3" s="319"/>
      <c r="D3" s="1127"/>
      <c r="E3" s="1128"/>
      <c r="F3" s="1128"/>
      <c r="G3" s="1128"/>
      <c r="H3" s="1128"/>
      <c r="I3" s="1128"/>
      <c r="J3" s="1128"/>
      <c r="K3" s="1128"/>
      <c r="L3" s="1132"/>
      <c r="M3" s="1132"/>
      <c r="N3" s="1132"/>
      <c r="O3" s="1132"/>
      <c r="P3" s="1132"/>
      <c r="Q3" s="1130"/>
      <c r="R3" s="1130"/>
      <c r="S3" s="1130"/>
      <c r="T3" s="1130"/>
      <c r="U3" s="1130"/>
      <c r="V3" s="1130"/>
      <c r="W3" s="1130"/>
      <c r="X3" s="1132"/>
      <c r="Y3" s="1132"/>
      <c r="Z3" s="1132"/>
      <c r="AA3" s="1132"/>
      <c r="AB3" s="1132"/>
      <c r="AC3" s="1132"/>
      <c r="AD3" s="1132"/>
      <c r="AE3" s="1128"/>
      <c r="AF3" s="1128"/>
      <c r="AG3" s="1128"/>
      <c r="AH3" s="1128"/>
      <c r="AI3" s="1128"/>
      <c r="AJ3" s="1128"/>
      <c r="AK3" s="1128"/>
      <c r="AL3" s="1122"/>
      <c r="AM3" s="1122"/>
      <c r="AN3" s="1122"/>
      <c r="AO3" s="1122"/>
      <c r="AP3" s="1122"/>
      <c r="AQ3" s="1122"/>
      <c r="AR3" s="1122"/>
      <c r="AS3" s="1122"/>
      <c r="AT3" s="1122"/>
      <c r="AU3" s="1122"/>
      <c r="AV3" s="1122"/>
      <c r="AW3" s="1122"/>
      <c r="AX3" s="1122"/>
      <c r="AY3" s="1122"/>
      <c r="AZ3" s="1128"/>
      <c r="BA3" s="1128"/>
      <c r="BB3" s="1128"/>
      <c r="BC3" s="1128"/>
      <c r="BD3" s="1128"/>
      <c r="BE3" s="1128"/>
      <c r="BF3" s="1128"/>
      <c r="BG3" s="1122"/>
      <c r="BH3" s="1122"/>
      <c r="BI3" s="1122"/>
      <c r="BJ3" s="1122"/>
      <c r="BK3" s="1122"/>
      <c r="BL3" s="1122"/>
      <c r="BM3" s="1122"/>
      <c r="BN3" s="1122"/>
      <c r="BO3" s="1122"/>
      <c r="BP3" s="1122"/>
      <c r="BQ3" s="1122"/>
      <c r="BR3" s="1122"/>
      <c r="BS3" s="1122"/>
      <c r="BT3" s="1124"/>
      <c r="BU3" s="319"/>
      <c r="BV3" s="319"/>
      <c r="BW3" s="319"/>
      <c r="BX3" s="319"/>
    </row>
    <row r="4" spans="1:81" ht="6" customHeight="1">
      <c r="A4" s="1215"/>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row>
    <row r="5" spans="1:81" ht="9" customHeight="1">
      <c r="A5" s="1215"/>
      <c r="C5" s="1138" t="s">
        <v>284</v>
      </c>
      <c r="D5" s="1138"/>
      <c r="E5" s="1138"/>
      <c r="F5" s="1138"/>
      <c r="G5" s="1138"/>
      <c r="H5" s="1138"/>
      <c r="I5" s="1138"/>
      <c r="J5" s="1138"/>
      <c r="K5" s="1138"/>
      <c r="L5" s="1138"/>
      <c r="M5" s="1138"/>
      <c r="N5" s="1138"/>
      <c r="O5" s="1138"/>
      <c r="P5" s="1138"/>
      <c r="Q5" s="1138"/>
      <c r="R5" s="1138"/>
      <c r="S5" s="1138"/>
      <c r="T5" s="1138"/>
      <c r="U5" s="1138"/>
      <c r="V5" s="1138"/>
      <c r="W5" s="1138"/>
      <c r="X5" s="1138"/>
      <c r="Y5" s="1138"/>
      <c r="Z5" s="1138"/>
      <c r="AA5" s="1138"/>
      <c r="AB5" s="1138"/>
      <c r="AC5" s="1138"/>
      <c r="AD5" s="1138"/>
      <c r="AE5" s="1138"/>
      <c r="AF5" s="1138"/>
      <c r="AG5" s="1138"/>
      <c r="AH5" s="1138"/>
      <c r="AI5" s="1138"/>
      <c r="AJ5" s="1138"/>
      <c r="AK5" s="1138"/>
      <c r="AL5" s="1138"/>
      <c r="AM5" s="1138"/>
      <c r="AN5" s="1138"/>
      <c r="AO5" s="1138"/>
      <c r="AP5" s="1138"/>
      <c r="AQ5" s="1138"/>
      <c r="AR5" s="1138"/>
      <c r="AS5" s="1138"/>
      <c r="AT5" s="1138"/>
      <c r="AU5" s="1138"/>
      <c r="AV5" s="1138"/>
      <c r="AW5" s="1138"/>
      <c r="AX5" s="1138"/>
      <c r="AY5" s="1138"/>
      <c r="AZ5" s="1138"/>
      <c r="BA5" s="1138"/>
      <c r="BB5" s="1138"/>
      <c r="BC5" s="1138"/>
      <c r="BD5" s="1138"/>
      <c r="BE5" s="1138"/>
      <c r="BF5" s="1138"/>
      <c r="BG5" s="1138"/>
      <c r="BH5" s="1138"/>
      <c r="BI5" s="1138"/>
      <c r="BJ5" s="1138"/>
      <c r="BK5" s="1138"/>
      <c r="BL5" s="1138"/>
      <c r="BM5" s="1138"/>
      <c r="BN5" s="1138"/>
      <c r="BO5" s="1138"/>
      <c r="BP5" s="1138"/>
      <c r="BQ5" s="1138"/>
      <c r="BR5" s="1138"/>
      <c r="BS5" s="1138"/>
      <c r="BT5" s="1138"/>
      <c r="BU5" s="1138"/>
    </row>
    <row r="6" spans="1:81" ht="9" customHeight="1">
      <c r="C6" s="1138"/>
      <c r="D6" s="1138"/>
      <c r="E6" s="1138"/>
      <c r="F6" s="1138"/>
      <c r="G6" s="1138"/>
      <c r="H6" s="1138"/>
      <c r="I6" s="1138"/>
      <c r="J6" s="1138"/>
      <c r="K6" s="1138"/>
      <c r="L6" s="1138"/>
      <c r="M6" s="1138"/>
      <c r="N6" s="1138"/>
      <c r="O6" s="1138"/>
      <c r="P6" s="1138"/>
      <c r="Q6" s="1138"/>
      <c r="R6" s="1138"/>
      <c r="S6" s="1138"/>
      <c r="T6" s="1138"/>
      <c r="U6" s="1138"/>
      <c r="V6" s="1138"/>
      <c r="W6" s="1138"/>
      <c r="X6" s="1138"/>
      <c r="Y6" s="1138"/>
      <c r="Z6" s="1138"/>
      <c r="AA6" s="1138"/>
      <c r="AB6" s="1138"/>
      <c r="AC6" s="1138"/>
      <c r="AD6" s="1138"/>
      <c r="AE6" s="1138"/>
      <c r="AF6" s="1138"/>
      <c r="AG6" s="1138"/>
      <c r="AH6" s="1138"/>
      <c r="AI6" s="1138"/>
      <c r="AJ6" s="1138"/>
      <c r="AK6" s="1138"/>
      <c r="AL6" s="1138"/>
      <c r="AM6" s="1138"/>
      <c r="AN6" s="1138"/>
      <c r="AO6" s="1138"/>
      <c r="AP6" s="1138"/>
      <c r="AQ6" s="1138"/>
      <c r="AR6" s="1138"/>
      <c r="AS6" s="1138"/>
      <c r="AT6" s="1138"/>
      <c r="AU6" s="1138"/>
      <c r="AV6" s="1138"/>
      <c r="AW6" s="1138"/>
      <c r="AX6" s="1138"/>
      <c r="AY6" s="1138"/>
      <c r="AZ6" s="1138"/>
      <c r="BA6" s="1138"/>
      <c r="BB6" s="1138"/>
      <c r="BC6" s="1138"/>
      <c r="BD6" s="1138"/>
      <c r="BE6" s="1138"/>
      <c r="BF6" s="1138"/>
      <c r="BG6" s="1138"/>
      <c r="BH6" s="1138"/>
      <c r="BI6" s="1138"/>
      <c r="BJ6" s="1138"/>
      <c r="BK6" s="1138"/>
      <c r="BL6" s="1138"/>
      <c r="BM6" s="1138"/>
      <c r="BN6" s="1138"/>
      <c r="BO6" s="1138"/>
      <c r="BP6" s="1138"/>
      <c r="BQ6" s="1138"/>
      <c r="BR6" s="1138"/>
      <c r="BS6" s="1138"/>
      <c r="BT6" s="1138"/>
      <c r="BU6" s="1138"/>
    </row>
    <row r="7" spans="1:81" ht="7.15" customHeight="1">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AN7" s="320"/>
      <c r="AO7" s="320"/>
      <c r="AP7" s="320"/>
      <c r="AQ7" s="320"/>
      <c r="AR7" s="320"/>
      <c r="AS7" s="320"/>
      <c r="AT7" s="320"/>
      <c r="AU7" s="320"/>
      <c r="AV7" s="320"/>
      <c r="AW7" s="320"/>
      <c r="AX7" s="320"/>
      <c r="AY7" s="320"/>
      <c r="AZ7" s="320"/>
      <c r="BA7" s="320"/>
      <c r="BB7" s="320"/>
      <c r="BC7" s="320"/>
      <c r="BD7" s="320"/>
      <c r="BE7" s="320"/>
      <c r="BF7" s="320"/>
      <c r="BG7" s="320"/>
      <c r="BH7" s="320"/>
      <c r="BI7" s="320"/>
      <c r="BJ7" s="320"/>
      <c r="BK7" s="320"/>
      <c r="BL7" s="320"/>
      <c r="BM7" s="320"/>
      <c r="BN7" s="320"/>
      <c r="BO7" s="320"/>
      <c r="BP7" s="320"/>
      <c r="BQ7" s="320"/>
      <c r="BR7" s="320"/>
      <c r="BS7" s="320"/>
      <c r="BT7" s="320"/>
      <c r="BU7" s="320"/>
    </row>
    <row r="8" spans="1:81" ht="9" customHeight="1">
      <c r="C8" s="1137" t="s">
        <v>98</v>
      </c>
      <c r="D8" s="1137"/>
      <c r="E8" s="1137"/>
      <c r="F8" s="1137"/>
      <c r="G8" s="1137"/>
      <c r="H8" s="1137"/>
      <c r="I8" s="1137"/>
      <c r="J8" s="1137"/>
      <c r="K8" s="1137"/>
      <c r="L8" s="1137"/>
      <c r="M8" s="1137"/>
      <c r="N8" s="1137"/>
      <c r="O8" s="1137"/>
      <c r="P8" s="1137"/>
      <c r="Q8" s="1137"/>
      <c r="R8" s="1137"/>
      <c r="S8" s="1137"/>
      <c r="T8" s="321"/>
      <c r="U8" s="321"/>
      <c r="V8" s="321"/>
      <c r="W8" s="321"/>
      <c r="X8" s="321"/>
      <c r="BW8" s="322"/>
    </row>
    <row r="9" spans="1:81" ht="9" customHeight="1" thickBot="1">
      <c r="C9" s="1137"/>
      <c r="D9" s="1137"/>
      <c r="E9" s="1137"/>
      <c r="F9" s="1137"/>
      <c r="G9" s="1137"/>
      <c r="H9" s="1137"/>
      <c r="I9" s="1137"/>
      <c r="J9" s="1137"/>
      <c r="K9" s="1137"/>
      <c r="L9" s="1137"/>
      <c r="M9" s="1137"/>
      <c r="N9" s="1137"/>
      <c r="O9" s="1137"/>
      <c r="P9" s="1137"/>
      <c r="Q9" s="1137"/>
      <c r="R9" s="1137"/>
      <c r="S9" s="1137"/>
      <c r="T9" s="323"/>
      <c r="U9" s="323"/>
      <c r="V9" s="323"/>
      <c r="W9" s="323"/>
      <c r="X9" s="323"/>
    </row>
    <row r="10" spans="1:81" ht="10.5" customHeight="1">
      <c r="C10" s="1140" t="s">
        <v>581</v>
      </c>
      <c r="D10" s="1141"/>
      <c r="E10" s="1141"/>
      <c r="F10" s="1141"/>
      <c r="G10" s="1135"/>
      <c r="H10" s="1135"/>
      <c r="I10" s="1135"/>
      <c r="J10" s="1133" t="s">
        <v>2</v>
      </c>
      <c r="K10" s="1133"/>
      <c r="L10" s="1135"/>
      <c r="M10" s="1135"/>
      <c r="N10" s="1135"/>
      <c r="O10" s="1133" t="s">
        <v>1</v>
      </c>
      <c r="P10" s="1133"/>
      <c r="Q10" s="1135"/>
      <c r="R10" s="1135"/>
      <c r="S10" s="1135"/>
      <c r="T10" s="1133" t="s">
        <v>0</v>
      </c>
      <c r="U10" s="1133"/>
      <c r="V10" s="324"/>
      <c r="W10" s="325"/>
      <c r="X10" s="1139" t="s">
        <v>321</v>
      </c>
      <c r="Y10" s="1139"/>
      <c r="Z10" s="1139"/>
      <c r="AA10" s="1139"/>
      <c r="AB10" s="1139"/>
      <c r="AC10" s="1139"/>
      <c r="AD10" s="1139"/>
      <c r="AE10" s="1139"/>
      <c r="AF10" s="1139"/>
      <c r="AG10" s="1139"/>
      <c r="AH10" s="1139"/>
      <c r="AI10" s="1139"/>
      <c r="AJ10" s="1139"/>
      <c r="AK10" s="1139"/>
    </row>
    <row r="11" spans="1:81" ht="10.5" customHeight="1" thickBot="1">
      <c r="C11" s="1142"/>
      <c r="D11" s="1143"/>
      <c r="E11" s="1143"/>
      <c r="F11" s="1143"/>
      <c r="G11" s="1136"/>
      <c r="H11" s="1136"/>
      <c r="I11" s="1136"/>
      <c r="J11" s="1134"/>
      <c r="K11" s="1134"/>
      <c r="L11" s="1136"/>
      <c r="M11" s="1136"/>
      <c r="N11" s="1136"/>
      <c r="O11" s="1134"/>
      <c r="P11" s="1134"/>
      <c r="Q11" s="1136"/>
      <c r="R11" s="1136"/>
      <c r="S11" s="1136"/>
      <c r="T11" s="1134"/>
      <c r="U11" s="1134"/>
      <c r="V11" s="326"/>
      <c r="W11" s="325"/>
      <c r="X11" s="1139"/>
      <c r="Y11" s="1139"/>
      <c r="Z11" s="1139"/>
      <c r="AA11" s="1139"/>
      <c r="AB11" s="1139"/>
      <c r="AC11" s="1139"/>
      <c r="AD11" s="1139"/>
      <c r="AE11" s="1139"/>
      <c r="AF11" s="1139"/>
      <c r="AG11" s="1139"/>
      <c r="AH11" s="1139"/>
      <c r="AI11" s="1139"/>
      <c r="AJ11" s="1139"/>
      <c r="AK11" s="1139"/>
    </row>
    <row r="12" spans="1:81" s="141" customFormat="1" ht="6" customHeight="1">
      <c r="C12" s="327"/>
      <c r="D12" s="327"/>
      <c r="E12" s="327"/>
      <c r="F12" s="327"/>
      <c r="G12" s="327"/>
      <c r="H12" s="328"/>
      <c r="I12" s="328"/>
      <c r="J12" s="328"/>
      <c r="K12" s="329"/>
      <c r="L12" s="329"/>
      <c r="M12" s="328"/>
      <c r="N12" s="328"/>
      <c r="O12" s="328"/>
      <c r="P12" s="329"/>
      <c r="Q12" s="329"/>
      <c r="R12" s="328"/>
      <c r="S12" s="328"/>
      <c r="T12" s="328"/>
      <c r="U12" s="329"/>
      <c r="V12" s="329"/>
      <c r="W12" s="330"/>
      <c r="X12" s="331"/>
      <c r="Y12" s="332"/>
      <c r="Z12" s="332"/>
      <c r="AA12" s="332"/>
      <c r="AB12" s="332"/>
      <c r="AC12" s="332"/>
      <c r="AD12" s="332"/>
      <c r="AE12" s="332"/>
      <c r="AF12" s="332"/>
      <c r="AG12" s="332"/>
      <c r="AH12" s="332"/>
      <c r="AI12" s="332"/>
      <c r="AJ12" s="332"/>
      <c r="AK12" s="332"/>
      <c r="AL12" s="332"/>
      <c r="CC12" s="333"/>
    </row>
    <row r="13" spans="1:81" ht="9" customHeight="1">
      <c r="C13" s="1137" t="s">
        <v>99</v>
      </c>
      <c r="D13" s="1137"/>
      <c r="E13" s="1137"/>
      <c r="F13" s="1137"/>
      <c r="G13" s="1137"/>
      <c r="H13" s="1137"/>
      <c r="I13" s="1137"/>
      <c r="J13" s="1137"/>
      <c r="K13" s="1137"/>
      <c r="L13" s="1137"/>
      <c r="M13" s="1137"/>
      <c r="N13" s="1137"/>
      <c r="O13" s="1137"/>
      <c r="P13" s="1137"/>
      <c r="Q13" s="1137"/>
      <c r="R13" s="1137"/>
      <c r="S13" s="1137"/>
      <c r="T13" s="1137"/>
      <c r="U13" s="1137"/>
      <c r="V13" s="1137"/>
      <c r="W13" s="1137"/>
      <c r="X13" s="1137"/>
      <c r="Y13" s="321"/>
      <c r="Z13" s="321"/>
      <c r="AA13" s="321"/>
      <c r="AB13" s="321"/>
      <c r="AC13" s="321"/>
      <c r="AD13" s="321"/>
      <c r="AE13" s="321"/>
      <c r="AF13" s="321"/>
      <c r="AG13" s="321"/>
      <c r="AH13" s="321"/>
      <c r="AI13" s="321"/>
      <c r="AJ13" s="321"/>
      <c r="AK13" s="321"/>
    </row>
    <row r="14" spans="1:81" ht="9" customHeight="1" thickBot="1">
      <c r="C14" s="1144"/>
      <c r="D14" s="1144"/>
      <c r="E14" s="1144"/>
      <c r="F14" s="1144"/>
      <c r="G14" s="1144"/>
      <c r="H14" s="1144"/>
      <c r="I14" s="1144"/>
      <c r="J14" s="1144"/>
      <c r="K14" s="1144"/>
      <c r="L14" s="1144"/>
      <c r="M14" s="1144"/>
      <c r="N14" s="1144"/>
      <c r="O14" s="1144"/>
      <c r="P14" s="1144"/>
      <c r="Q14" s="1144"/>
      <c r="R14" s="1144"/>
      <c r="S14" s="1144"/>
      <c r="T14" s="1144"/>
      <c r="U14" s="1144"/>
      <c r="V14" s="1144"/>
      <c r="W14" s="1144"/>
      <c r="X14" s="1144"/>
      <c r="Y14" s="321"/>
      <c r="Z14" s="321"/>
      <c r="AA14" s="321"/>
      <c r="AB14" s="321"/>
      <c r="AC14" s="321"/>
      <c r="AD14" s="321"/>
      <c r="AE14" s="321"/>
      <c r="AF14" s="321"/>
      <c r="AG14" s="321"/>
      <c r="AH14" s="321"/>
      <c r="AI14" s="321"/>
      <c r="AJ14" s="321"/>
      <c r="AK14" s="321"/>
    </row>
    <row r="15" spans="1:81" ht="10.5" customHeight="1">
      <c r="C15" s="1140" t="s">
        <v>581</v>
      </c>
      <c r="D15" s="1141"/>
      <c r="E15" s="1141"/>
      <c r="F15" s="1141"/>
      <c r="G15" s="1135"/>
      <c r="H15" s="1135"/>
      <c r="I15" s="1135"/>
      <c r="J15" s="1133" t="s">
        <v>2</v>
      </c>
      <c r="K15" s="1133"/>
      <c r="L15" s="1135"/>
      <c r="M15" s="1135"/>
      <c r="N15" s="1135"/>
      <c r="O15" s="1133" t="s">
        <v>1</v>
      </c>
      <c r="P15" s="1133"/>
      <c r="Q15" s="1135"/>
      <c r="R15" s="1135"/>
      <c r="S15" s="1135"/>
      <c r="T15" s="1133" t="s">
        <v>0</v>
      </c>
      <c r="U15" s="1133"/>
      <c r="V15" s="324"/>
      <c r="W15" s="325"/>
      <c r="X15" s="1184" t="s">
        <v>322</v>
      </c>
      <c r="Y15" s="1184"/>
      <c r="Z15" s="1184"/>
      <c r="AA15" s="1184"/>
      <c r="AB15" s="334"/>
      <c r="AC15" s="1140" t="s">
        <v>581</v>
      </c>
      <c r="AD15" s="1141"/>
      <c r="AE15" s="1141"/>
      <c r="AF15" s="1141"/>
      <c r="AG15" s="1135"/>
      <c r="AH15" s="1135"/>
      <c r="AI15" s="1135"/>
      <c r="AJ15" s="1133" t="s">
        <v>2</v>
      </c>
      <c r="AK15" s="1133"/>
      <c r="AL15" s="1135"/>
      <c r="AM15" s="1135"/>
      <c r="AN15" s="1135"/>
      <c r="AO15" s="1133" t="s">
        <v>1</v>
      </c>
      <c r="AP15" s="1133"/>
      <c r="AQ15" s="1135"/>
      <c r="AR15" s="1135"/>
      <c r="AS15" s="1135"/>
      <c r="AT15" s="1133" t="s">
        <v>0</v>
      </c>
      <c r="AU15" s="1133"/>
      <c r="AV15" s="324"/>
      <c r="AW15" s="325"/>
      <c r="AX15" s="325"/>
      <c r="AY15" s="325"/>
      <c r="AZ15" s="325"/>
      <c r="BA15" s="335"/>
      <c r="BB15" s="335"/>
      <c r="BC15" s="335"/>
      <c r="BD15" s="325"/>
      <c r="BE15" s="325"/>
      <c r="BF15" s="325"/>
      <c r="BG15" s="325"/>
      <c r="BH15" s="336"/>
      <c r="BI15" s="336"/>
      <c r="BJ15" s="336"/>
    </row>
    <row r="16" spans="1:81" ht="10.5" customHeight="1" thickBot="1">
      <c r="C16" s="1142"/>
      <c r="D16" s="1143"/>
      <c r="E16" s="1143"/>
      <c r="F16" s="1143"/>
      <c r="G16" s="1136"/>
      <c r="H16" s="1136"/>
      <c r="I16" s="1136"/>
      <c r="J16" s="1134"/>
      <c r="K16" s="1134"/>
      <c r="L16" s="1136"/>
      <c r="M16" s="1136"/>
      <c r="N16" s="1136"/>
      <c r="O16" s="1134"/>
      <c r="P16" s="1134"/>
      <c r="Q16" s="1136"/>
      <c r="R16" s="1136"/>
      <c r="S16" s="1136"/>
      <c r="T16" s="1134"/>
      <c r="U16" s="1134"/>
      <c r="V16" s="326"/>
      <c r="W16" s="325"/>
      <c r="X16" s="1184"/>
      <c r="Y16" s="1184"/>
      <c r="Z16" s="1184"/>
      <c r="AA16" s="1184"/>
      <c r="AB16" s="334"/>
      <c r="AC16" s="1142"/>
      <c r="AD16" s="1143"/>
      <c r="AE16" s="1143"/>
      <c r="AF16" s="1143"/>
      <c r="AG16" s="1136"/>
      <c r="AH16" s="1136"/>
      <c r="AI16" s="1136"/>
      <c r="AJ16" s="1134"/>
      <c r="AK16" s="1134"/>
      <c r="AL16" s="1136"/>
      <c r="AM16" s="1136"/>
      <c r="AN16" s="1136"/>
      <c r="AO16" s="1134"/>
      <c r="AP16" s="1134"/>
      <c r="AQ16" s="1136"/>
      <c r="AR16" s="1136"/>
      <c r="AS16" s="1136"/>
      <c r="AT16" s="1134"/>
      <c r="AU16" s="1134"/>
      <c r="AV16" s="326"/>
      <c r="AW16" s="325"/>
      <c r="AX16" s="325"/>
      <c r="AY16" s="325"/>
      <c r="AZ16" s="325"/>
      <c r="BA16" s="335"/>
      <c r="BB16" s="335"/>
      <c r="BC16" s="335"/>
      <c r="BD16" s="325"/>
      <c r="BE16" s="325"/>
      <c r="BF16" s="325"/>
      <c r="BG16" s="325"/>
      <c r="BH16" s="336"/>
      <c r="BI16" s="336"/>
      <c r="BJ16" s="336"/>
    </row>
    <row r="17" spans="2:88" ht="12" customHeight="1">
      <c r="C17" s="1209" t="s">
        <v>646</v>
      </c>
      <c r="D17" s="1209"/>
      <c r="E17" s="1209"/>
      <c r="F17" s="1209"/>
      <c r="G17" s="1209"/>
      <c r="H17" s="1209"/>
      <c r="I17" s="1209"/>
      <c r="J17" s="1209"/>
      <c r="K17" s="1209"/>
      <c r="L17" s="1209"/>
      <c r="M17" s="1209"/>
      <c r="N17" s="1209"/>
      <c r="O17" s="1209"/>
      <c r="P17" s="1209"/>
      <c r="Q17" s="1209"/>
      <c r="R17" s="1209"/>
      <c r="S17" s="1209"/>
      <c r="T17" s="1209"/>
      <c r="U17" s="1209"/>
      <c r="V17" s="1209"/>
      <c r="W17" s="1209"/>
      <c r="X17" s="337"/>
      <c r="Y17" s="337"/>
      <c r="Z17" s="337"/>
      <c r="AA17" s="337"/>
      <c r="AB17" s="337"/>
      <c r="AC17" s="1210" t="s">
        <v>582</v>
      </c>
      <c r="AD17" s="1210"/>
      <c r="AE17" s="1210"/>
      <c r="AF17" s="1210"/>
      <c r="AG17" s="1210"/>
      <c r="AH17" s="1210"/>
      <c r="AI17" s="1210"/>
      <c r="AJ17" s="1210"/>
      <c r="AK17" s="1210"/>
      <c r="AL17" s="1210"/>
      <c r="AM17" s="1210"/>
      <c r="AN17" s="1210"/>
      <c r="AO17" s="1210"/>
      <c r="AP17" s="1210"/>
      <c r="AQ17" s="1210"/>
      <c r="AR17" s="1210"/>
      <c r="AS17" s="1210"/>
      <c r="AT17" s="1210"/>
      <c r="AU17" s="1210"/>
      <c r="AV17" s="1210"/>
      <c r="AW17" s="338"/>
      <c r="AX17" s="338"/>
      <c r="AY17" s="338"/>
      <c r="AZ17" s="338"/>
      <c r="BA17" s="338"/>
      <c r="BB17" s="338"/>
      <c r="BC17" s="338"/>
      <c r="BD17" s="338"/>
      <c r="BE17" s="338"/>
      <c r="BF17" s="338"/>
      <c r="BG17" s="338"/>
      <c r="BH17" s="338"/>
      <c r="BI17" s="338"/>
      <c r="BJ17" s="338"/>
      <c r="BK17" s="338"/>
      <c r="BL17" s="338"/>
      <c r="BM17" s="338"/>
      <c r="BN17" s="338"/>
      <c r="BO17" s="338"/>
      <c r="BP17" s="338"/>
      <c r="BQ17" s="338"/>
      <c r="BR17" s="338"/>
      <c r="BS17" s="338"/>
      <c r="BT17" s="338"/>
      <c r="BU17" s="140"/>
      <c r="BV17" s="140"/>
      <c r="BW17" s="140"/>
      <c r="BX17" s="140"/>
    </row>
    <row r="18" spans="2:88" ht="9" customHeight="1">
      <c r="C18" s="1209"/>
      <c r="D18" s="1209"/>
      <c r="E18" s="1209"/>
      <c r="F18" s="1209"/>
      <c r="G18" s="1209"/>
      <c r="H18" s="1209"/>
      <c r="I18" s="1209"/>
      <c r="J18" s="1209"/>
      <c r="K18" s="1209"/>
      <c r="L18" s="1209"/>
      <c r="M18" s="1209"/>
      <c r="N18" s="1209"/>
      <c r="O18" s="1209"/>
      <c r="P18" s="1209"/>
      <c r="Q18" s="1209"/>
      <c r="R18" s="1209"/>
      <c r="S18" s="1209"/>
      <c r="T18" s="1209"/>
      <c r="U18" s="1209"/>
      <c r="V18" s="1209"/>
      <c r="W18" s="1209"/>
      <c r="X18" s="337"/>
      <c r="Y18" s="337"/>
      <c r="Z18" s="337"/>
      <c r="AA18" s="337"/>
      <c r="AB18" s="337"/>
      <c r="AC18" s="1211"/>
      <c r="AD18" s="1211"/>
      <c r="AE18" s="1211"/>
      <c r="AF18" s="1211"/>
      <c r="AG18" s="1211"/>
      <c r="AH18" s="1211"/>
      <c r="AI18" s="1211"/>
      <c r="AJ18" s="1211"/>
      <c r="AK18" s="1211"/>
      <c r="AL18" s="1211"/>
      <c r="AM18" s="1211"/>
      <c r="AN18" s="1211"/>
      <c r="AO18" s="1211"/>
      <c r="AP18" s="1211"/>
      <c r="AQ18" s="1211"/>
      <c r="AR18" s="1211"/>
      <c r="AS18" s="1211"/>
      <c r="AT18" s="1211"/>
      <c r="AU18" s="1211"/>
      <c r="AV18" s="1211"/>
      <c r="AW18" s="338"/>
      <c r="AX18" s="338"/>
      <c r="AY18" s="338"/>
      <c r="AZ18" s="338"/>
      <c r="BA18" s="338"/>
      <c r="BB18" s="338"/>
      <c r="BC18" s="338"/>
      <c r="BD18" s="338"/>
      <c r="BE18" s="338"/>
      <c r="BF18" s="338"/>
      <c r="BG18" s="338"/>
      <c r="BH18" s="338"/>
      <c r="BI18" s="338"/>
      <c r="BJ18" s="338"/>
      <c r="BK18" s="338"/>
      <c r="BL18" s="338"/>
      <c r="BM18" s="338"/>
      <c r="BN18" s="338"/>
      <c r="BO18" s="338"/>
      <c r="BP18" s="338"/>
      <c r="BQ18" s="338"/>
      <c r="BR18" s="338"/>
      <c r="BS18" s="338"/>
      <c r="BT18" s="338"/>
      <c r="BU18" s="140"/>
      <c r="BV18" s="140"/>
      <c r="BW18" s="140"/>
      <c r="BX18" s="140"/>
    </row>
    <row r="19" spans="2:88" ht="5.25" customHeight="1">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7"/>
      <c r="AK19" s="339"/>
      <c r="AL19" s="339"/>
      <c r="AM19" s="340"/>
      <c r="AN19" s="340"/>
      <c r="AO19" s="338"/>
      <c r="AP19" s="338"/>
      <c r="AQ19" s="338"/>
      <c r="AR19" s="338"/>
      <c r="AS19" s="338"/>
      <c r="AT19" s="338"/>
      <c r="AU19" s="338"/>
      <c r="AV19" s="338"/>
      <c r="AW19" s="338"/>
      <c r="AX19" s="338"/>
      <c r="AY19" s="338"/>
      <c r="AZ19" s="338"/>
      <c r="BA19" s="338"/>
      <c r="BB19" s="338"/>
      <c r="BC19" s="338"/>
      <c r="BD19" s="338"/>
      <c r="BE19" s="338"/>
      <c r="BF19" s="338"/>
      <c r="BG19" s="338"/>
      <c r="BH19" s="338"/>
      <c r="BI19" s="338"/>
      <c r="BJ19" s="338"/>
      <c r="BK19" s="338"/>
      <c r="BL19" s="338"/>
      <c r="BM19" s="338"/>
      <c r="BN19" s="338"/>
      <c r="BO19" s="338"/>
      <c r="BP19" s="338"/>
      <c r="BQ19" s="338"/>
      <c r="BR19" s="338"/>
      <c r="BS19" s="140"/>
      <c r="BT19" s="140"/>
      <c r="BU19" s="140"/>
      <c r="BV19" s="140"/>
    </row>
    <row r="20" spans="2:88" ht="9" customHeight="1">
      <c r="C20" s="1185" t="s">
        <v>100</v>
      </c>
      <c r="D20" s="1185"/>
      <c r="E20" s="1185"/>
      <c r="F20" s="1185"/>
      <c r="G20" s="1185"/>
      <c r="H20" s="1185"/>
      <c r="I20" s="1185"/>
      <c r="J20" s="1185"/>
      <c r="K20" s="1185"/>
      <c r="L20" s="1185"/>
      <c r="M20" s="1185"/>
      <c r="N20" s="1185"/>
      <c r="O20" s="1185"/>
      <c r="P20" s="1185"/>
      <c r="Q20" s="1185"/>
      <c r="R20" s="1185"/>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c r="BM20" s="141"/>
      <c r="BN20" s="141"/>
      <c r="BO20" s="141"/>
      <c r="BP20" s="141"/>
      <c r="BQ20" s="141"/>
      <c r="BR20" s="141"/>
      <c r="BS20" s="141"/>
      <c r="BT20" s="141"/>
      <c r="BU20" s="141"/>
    </row>
    <row r="21" spans="2:88" s="142" customFormat="1" ht="9" customHeight="1" thickBot="1">
      <c r="C21" s="1153"/>
      <c r="D21" s="1153"/>
      <c r="E21" s="1153"/>
      <c r="F21" s="1153"/>
      <c r="G21" s="1153"/>
      <c r="H21" s="1153"/>
      <c r="I21" s="1153"/>
      <c r="J21" s="1153"/>
      <c r="K21" s="1153"/>
      <c r="L21" s="1153"/>
      <c r="M21" s="1153"/>
      <c r="N21" s="1153"/>
      <c r="O21" s="1153"/>
      <c r="P21" s="1153"/>
      <c r="Q21" s="1153"/>
      <c r="R21" s="1153"/>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1"/>
      <c r="BA21" s="141"/>
      <c r="BB21" s="141"/>
      <c r="BC21" s="141"/>
      <c r="BD21" s="141"/>
      <c r="BE21" s="141"/>
      <c r="BF21" s="141"/>
      <c r="BG21" s="141"/>
      <c r="BH21" s="141"/>
      <c r="BI21" s="141"/>
      <c r="BJ21" s="141"/>
      <c r="BK21" s="141"/>
      <c r="BL21" s="141"/>
      <c r="BM21" s="141"/>
      <c r="BN21" s="141"/>
      <c r="BO21" s="141"/>
      <c r="BP21" s="141"/>
      <c r="BQ21" s="141"/>
      <c r="BR21" s="141"/>
      <c r="BS21" s="141"/>
      <c r="BT21" s="141"/>
      <c r="BU21" s="141"/>
      <c r="BW21" s="134"/>
    </row>
    <row r="22" spans="2:88" s="142" customFormat="1" ht="12" customHeight="1">
      <c r="C22" s="341"/>
      <c r="D22" s="1238" t="s">
        <v>9</v>
      </c>
      <c r="E22" s="1238"/>
      <c r="F22" s="1238"/>
      <c r="G22" s="1239" t="s">
        <v>379</v>
      </c>
      <c r="H22" s="1239"/>
      <c r="I22" s="1239"/>
      <c r="J22" s="1239"/>
      <c r="K22" s="1239"/>
      <c r="L22" s="1239"/>
      <c r="M22" s="1239"/>
      <c r="N22" s="1239"/>
      <c r="O22" s="1239"/>
      <c r="P22" s="1239"/>
      <c r="Q22" s="1239"/>
      <c r="R22" s="1239"/>
      <c r="S22" s="1239"/>
      <c r="T22" s="1239"/>
      <c r="U22" s="1239"/>
      <c r="V22" s="1239"/>
      <c r="W22" s="1239"/>
      <c r="X22" s="1239"/>
      <c r="Y22" s="1239"/>
      <c r="Z22" s="1239"/>
      <c r="AA22" s="1239"/>
      <c r="AB22" s="1239"/>
      <c r="AC22" s="1239"/>
      <c r="AD22" s="1239"/>
      <c r="AE22" s="1239"/>
      <c r="AF22" s="1239"/>
      <c r="AG22" s="1239"/>
      <c r="AH22" s="1239"/>
      <c r="AI22" s="1239"/>
      <c r="AJ22" s="1239"/>
      <c r="AK22" s="1239"/>
      <c r="AL22" s="1239"/>
      <c r="AM22" s="1239"/>
      <c r="AN22" s="1239"/>
      <c r="AO22" s="1239"/>
      <c r="AP22" s="1239"/>
      <c r="AQ22" s="1239"/>
      <c r="AR22" s="1239"/>
      <c r="AS22" s="1239"/>
      <c r="AT22" s="1239"/>
      <c r="AU22" s="1239"/>
      <c r="AV22" s="1239"/>
      <c r="AW22" s="1239"/>
      <c r="AX22" s="1239"/>
      <c r="AY22" s="1239"/>
      <c r="AZ22" s="1239"/>
      <c r="BA22" s="1239"/>
      <c r="BB22" s="1239"/>
      <c r="BC22" s="1239"/>
      <c r="BD22" s="1239"/>
      <c r="BE22" s="1239"/>
      <c r="BF22" s="1239"/>
      <c r="BG22" s="1239"/>
      <c r="BH22" s="1239"/>
      <c r="BI22" s="1239"/>
      <c r="BJ22" s="1239"/>
      <c r="BK22" s="1239"/>
      <c r="BL22" s="1239"/>
      <c r="BM22" s="1239"/>
      <c r="BN22" s="1239"/>
      <c r="BO22" s="1239"/>
      <c r="BP22" s="1239"/>
      <c r="BQ22" s="1239"/>
      <c r="BR22" s="1239"/>
      <c r="BS22" s="1239"/>
      <c r="BT22" s="1239"/>
      <c r="BU22" s="1240"/>
      <c r="BV22" s="143"/>
      <c r="BW22" s="134"/>
      <c r="CJ22" s="142" t="str">
        <f>IF(D22="□","■","□")</f>
        <v>■</v>
      </c>
    </row>
    <row r="23" spans="2:88" s="142" customFormat="1" ht="12" customHeight="1">
      <c r="C23" s="342"/>
      <c r="D23" s="1169"/>
      <c r="E23" s="1169"/>
      <c r="F23" s="1169"/>
      <c r="G23" s="1241"/>
      <c r="H23" s="1241"/>
      <c r="I23" s="1241"/>
      <c r="J23" s="1241"/>
      <c r="K23" s="1241"/>
      <c r="L23" s="1241"/>
      <c r="M23" s="1241"/>
      <c r="N23" s="1241"/>
      <c r="O23" s="1241"/>
      <c r="P23" s="1241"/>
      <c r="Q23" s="1241"/>
      <c r="R23" s="1241"/>
      <c r="S23" s="1241"/>
      <c r="T23" s="1241"/>
      <c r="U23" s="1241"/>
      <c r="V23" s="1241"/>
      <c r="W23" s="1241"/>
      <c r="X23" s="1241"/>
      <c r="Y23" s="1241"/>
      <c r="Z23" s="1241"/>
      <c r="AA23" s="1241"/>
      <c r="AB23" s="1241"/>
      <c r="AC23" s="1241"/>
      <c r="AD23" s="1241"/>
      <c r="AE23" s="1241"/>
      <c r="AF23" s="1241"/>
      <c r="AG23" s="1241"/>
      <c r="AH23" s="1241"/>
      <c r="AI23" s="1241"/>
      <c r="AJ23" s="1241"/>
      <c r="AK23" s="1241"/>
      <c r="AL23" s="1241"/>
      <c r="AM23" s="1241"/>
      <c r="AN23" s="1241"/>
      <c r="AO23" s="1241"/>
      <c r="AP23" s="1241"/>
      <c r="AQ23" s="1241"/>
      <c r="AR23" s="1241"/>
      <c r="AS23" s="1241"/>
      <c r="AT23" s="1241"/>
      <c r="AU23" s="1241"/>
      <c r="AV23" s="1241"/>
      <c r="AW23" s="1241"/>
      <c r="AX23" s="1241"/>
      <c r="AY23" s="1241"/>
      <c r="AZ23" s="1241"/>
      <c r="BA23" s="1241"/>
      <c r="BB23" s="1241"/>
      <c r="BC23" s="1241"/>
      <c r="BD23" s="1241"/>
      <c r="BE23" s="1241"/>
      <c r="BF23" s="1241"/>
      <c r="BG23" s="1241"/>
      <c r="BH23" s="1241"/>
      <c r="BI23" s="1241"/>
      <c r="BJ23" s="1241"/>
      <c r="BK23" s="1241"/>
      <c r="BL23" s="1241"/>
      <c r="BM23" s="1241"/>
      <c r="BN23" s="1241"/>
      <c r="BO23" s="1241"/>
      <c r="BP23" s="1241"/>
      <c r="BQ23" s="1241"/>
      <c r="BR23" s="1241"/>
      <c r="BS23" s="1241"/>
      <c r="BT23" s="1241"/>
      <c r="BU23" s="1242"/>
      <c r="BV23" s="143"/>
      <c r="BW23" s="134"/>
    </row>
    <row r="24" spans="2:88" s="142" customFormat="1" ht="12" customHeight="1">
      <c r="C24" s="343"/>
      <c r="D24" s="1243" t="s">
        <v>9</v>
      </c>
      <c r="E24" s="1243"/>
      <c r="F24" s="1243"/>
      <c r="G24" s="1167" t="s">
        <v>258</v>
      </c>
      <c r="H24" s="1167"/>
      <c r="I24" s="1167"/>
      <c r="J24" s="1167"/>
      <c r="K24" s="1167"/>
      <c r="L24" s="1167"/>
      <c r="M24" s="1167"/>
      <c r="N24" s="1167"/>
      <c r="O24" s="1167"/>
      <c r="P24" s="1167"/>
      <c r="Q24" s="1167"/>
      <c r="R24" s="1167"/>
      <c r="S24" s="1167"/>
      <c r="T24" s="1167"/>
      <c r="U24" s="1167"/>
      <c r="V24" s="1167"/>
      <c r="W24" s="1167"/>
      <c r="X24" s="1167"/>
      <c r="Y24" s="1167"/>
      <c r="Z24" s="1167"/>
      <c r="AA24" s="1167"/>
      <c r="AB24" s="1167"/>
      <c r="AC24" s="1167"/>
      <c r="AD24" s="1167"/>
      <c r="AE24" s="1167"/>
      <c r="AF24" s="1167"/>
      <c r="AG24" s="1167"/>
      <c r="AH24" s="1167"/>
      <c r="AI24" s="1167"/>
      <c r="AJ24" s="1167"/>
      <c r="AK24" s="1167"/>
      <c r="AL24" s="1167"/>
      <c r="AM24" s="1167"/>
      <c r="AN24" s="1167"/>
      <c r="AO24" s="1167"/>
      <c r="AP24" s="1167"/>
      <c r="AQ24" s="1167"/>
      <c r="AR24" s="1167"/>
      <c r="AS24" s="1167"/>
      <c r="AT24" s="1161" t="s">
        <v>259</v>
      </c>
      <c r="AU24" s="1161"/>
      <c r="AV24" s="1161"/>
      <c r="AW24" s="1246" t="s">
        <v>288</v>
      </c>
      <c r="AX24" s="1246"/>
      <c r="AY24" s="1246"/>
      <c r="AZ24" s="1246"/>
      <c r="BA24" s="1246"/>
      <c r="BB24" s="1246"/>
      <c r="BC24" s="1246"/>
      <c r="BD24" s="1246"/>
      <c r="BE24" s="1246"/>
      <c r="BF24" s="1246"/>
      <c r="BG24" s="1246"/>
      <c r="BH24" s="1246"/>
      <c r="BI24" s="1246"/>
      <c r="BJ24" s="1246"/>
      <c r="BK24" s="1246"/>
      <c r="BL24" s="1246"/>
      <c r="BM24" s="1246"/>
      <c r="BN24" s="1246"/>
      <c r="BO24" s="1246"/>
      <c r="BP24" s="1246"/>
      <c r="BQ24" s="1246"/>
      <c r="BR24" s="1246"/>
      <c r="BS24" s="1246"/>
      <c r="BT24" s="1246"/>
      <c r="BU24" s="1247"/>
      <c r="BV24" s="143"/>
      <c r="BW24" s="134"/>
    </row>
    <row r="25" spans="2:88" s="142" customFormat="1" ht="12" customHeight="1">
      <c r="C25" s="344"/>
      <c r="D25" s="1244"/>
      <c r="E25" s="1244"/>
      <c r="F25" s="1244"/>
      <c r="G25" s="1168"/>
      <c r="H25" s="1168"/>
      <c r="I25" s="1168"/>
      <c r="J25" s="1168"/>
      <c r="K25" s="1168"/>
      <c r="L25" s="1168"/>
      <c r="M25" s="1168"/>
      <c r="N25" s="1168"/>
      <c r="O25" s="1168"/>
      <c r="P25" s="1168"/>
      <c r="Q25" s="1168"/>
      <c r="R25" s="1168"/>
      <c r="S25" s="1168"/>
      <c r="T25" s="1168"/>
      <c r="U25" s="1245"/>
      <c r="V25" s="1245"/>
      <c r="W25" s="1245"/>
      <c r="X25" s="1245"/>
      <c r="Y25" s="1245"/>
      <c r="Z25" s="1245"/>
      <c r="AA25" s="1168"/>
      <c r="AB25" s="1168"/>
      <c r="AC25" s="1168"/>
      <c r="AD25" s="1168"/>
      <c r="AE25" s="1168"/>
      <c r="AF25" s="1168"/>
      <c r="AG25" s="1168"/>
      <c r="AH25" s="1168"/>
      <c r="AI25" s="1168"/>
      <c r="AJ25" s="1168"/>
      <c r="AK25" s="1168"/>
      <c r="AL25" s="1168"/>
      <c r="AM25" s="1168"/>
      <c r="AN25" s="1168"/>
      <c r="AO25" s="1168"/>
      <c r="AP25" s="1168"/>
      <c r="AQ25" s="1168"/>
      <c r="AR25" s="1168"/>
      <c r="AS25" s="1168"/>
      <c r="AT25" s="1162"/>
      <c r="AU25" s="1162"/>
      <c r="AV25" s="1162"/>
      <c r="AW25" s="1248"/>
      <c r="AX25" s="1248"/>
      <c r="AY25" s="1248"/>
      <c r="AZ25" s="1248"/>
      <c r="BA25" s="1248"/>
      <c r="BB25" s="1248"/>
      <c r="BC25" s="1248"/>
      <c r="BD25" s="1248"/>
      <c r="BE25" s="1248"/>
      <c r="BF25" s="1248"/>
      <c r="BG25" s="1248"/>
      <c r="BH25" s="1248"/>
      <c r="BI25" s="1248"/>
      <c r="BJ25" s="1248"/>
      <c r="BK25" s="1248"/>
      <c r="BL25" s="1248"/>
      <c r="BM25" s="1248"/>
      <c r="BN25" s="1248"/>
      <c r="BO25" s="1248"/>
      <c r="BP25" s="1248"/>
      <c r="BQ25" s="1248"/>
      <c r="BR25" s="1248"/>
      <c r="BS25" s="1248"/>
      <c r="BT25" s="1248"/>
      <c r="BU25" s="1249"/>
      <c r="BV25" s="144"/>
      <c r="BW25" s="134"/>
    </row>
    <row r="26" spans="2:88" s="142" customFormat="1" ht="11.1" customHeight="1">
      <c r="C26" s="345"/>
      <c r="D26" s="134"/>
      <c r="E26" s="134"/>
      <c r="F26" s="346"/>
      <c r="G26" s="347"/>
      <c r="H26" s="1178" t="s">
        <v>67</v>
      </c>
      <c r="I26" s="1178"/>
      <c r="J26" s="1178"/>
      <c r="K26" s="1178"/>
      <c r="L26" s="1178"/>
      <c r="M26" s="1178"/>
      <c r="N26" s="1178"/>
      <c r="O26" s="1178"/>
      <c r="P26" s="1178"/>
      <c r="Q26" s="1178"/>
      <c r="R26" s="1178"/>
      <c r="S26" s="348"/>
      <c r="T26" s="349"/>
      <c r="U26" s="1260"/>
      <c r="V26" s="1260"/>
      <c r="W26" s="1260"/>
      <c r="X26" s="1260"/>
      <c r="Y26" s="1260"/>
      <c r="Z26" s="1260"/>
      <c r="AA26" s="1212" t="s">
        <v>260</v>
      </c>
      <c r="AB26" s="1212"/>
      <c r="AC26" s="1212"/>
      <c r="AD26" s="1170"/>
      <c r="AE26" s="1170"/>
      <c r="AF26" s="1170"/>
      <c r="AG26" s="1170"/>
      <c r="AH26" s="1170"/>
      <c r="AI26" s="1170"/>
      <c r="AJ26" s="1170"/>
      <c r="AK26" s="1170"/>
      <c r="AL26" s="1170"/>
      <c r="AM26" s="1170"/>
      <c r="AN26" s="1170"/>
      <c r="AO26" s="1170"/>
      <c r="AP26" s="1170"/>
      <c r="AQ26" s="1170"/>
      <c r="AR26" s="1170"/>
      <c r="AS26" s="1170"/>
      <c r="AT26" s="1170"/>
      <c r="AU26" s="1170"/>
      <c r="AV26" s="1170"/>
      <c r="AW26" s="1170"/>
      <c r="AX26" s="1170"/>
      <c r="AY26" s="1170"/>
      <c r="AZ26" s="1170"/>
      <c r="BA26" s="1170"/>
      <c r="BB26" s="1170"/>
      <c r="BC26" s="1170"/>
      <c r="BD26" s="1170"/>
      <c r="BE26" s="1170"/>
      <c r="BF26" s="1170"/>
      <c r="BG26" s="1170"/>
      <c r="BH26" s="1170"/>
      <c r="BI26" s="1170"/>
      <c r="BJ26" s="1170"/>
      <c r="BK26" s="1170"/>
      <c r="BL26" s="1170"/>
      <c r="BM26" s="1170"/>
      <c r="BN26" s="1170"/>
      <c r="BO26" s="1170"/>
      <c r="BP26" s="1170"/>
      <c r="BQ26" s="1170"/>
      <c r="BR26" s="1170"/>
      <c r="BS26" s="1170"/>
      <c r="BT26" s="1170"/>
      <c r="BU26" s="1171"/>
      <c r="BV26" s="144"/>
      <c r="BW26" s="134"/>
    </row>
    <row r="27" spans="2:88" s="142" customFormat="1" ht="11.1" customHeight="1">
      <c r="B27" s="330"/>
      <c r="C27" s="345"/>
      <c r="D27" s="134"/>
      <c r="E27" s="134"/>
      <c r="F27" s="346"/>
      <c r="G27" s="350"/>
      <c r="H27" s="1220"/>
      <c r="I27" s="1220"/>
      <c r="J27" s="1220"/>
      <c r="K27" s="1220"/>
      <c r="L27" s="1220"/>
      <c r="M27" s="1220"/>
      <c r="N27" s="1220"/>
      <c r="O27" s="1220"/>
      <c r="P27" s="1220"/>
      <c r="Q27" s="1220"/>
      <c r="R27" s="1220"/>
      <c r="S27" s="346"/>
      <c r="T27" s="425"/>
      <c r="U27" s="1261"/>
      <c r="V27" s="1261"/>
      <c r="W27" s="1261"/>
      <c r="X27" s="1261"/>
      <c r="Y27" s="1261"/>
      <c r="Z27" s="1261"/>
      <c r="AA27" s="1213"/>
      <c r="AB27" s="1213"/>
      <c r="AC27" s="1213"/>
      <c r="AD27" s="1172"/>
      <c r="AE27" s="1172"/>
      <c r="AF27" s="1172"/>
      <c r="AG27" s="1172"/>
      <c r="AH27" s="1172"/>
      <c r="AI27" s="1172"/>
      <c r="AJ27" s="1172"/>
      <c r="AK27" s="1172"/>
      <c r="AL27" s="1172"/>
      <c r="AM27" s="1172"/>
      <c r="AN27" s="1172"/>
      <c r="AO27" s="1172"/>
      <c r="AP27" s="1172"/>
      <c r="AQ27" s="1172"/>
      <c r="AR27" s="1172"/>
      <c r="AS27" s="1172"/>
      <c r="AT27" s="1172"/>
      <c r="AU27" s="1172"/>
      <c r="AV27" s="1172"/>
      <c r="AW27" s="1172"/>
      <c r="AX27" s="1172"/>
      <c r="AY27" s="1172"/>
      <c r="AZ27" s="1172"/>
      <c r="BA27" s="1172"/>
      <c r="BB27" s="1172"/>
      <c r="BC27" s="1172"/>
      <c r="BD27" s="1172"/>
      <c r="BE27" s="1172"/>
      <c r="BF27" s="1172"/>
      <c r="BG27" s="1172"/>
      <c r="BH27" s="1172"/>
      <c r="BI27" s="1172"/>
      <c r="BJ27" s="1172"/>
      <c r="BK27" s="1172"/>
      <c r="BL27" s="1172"/>
      <c r="BM27" s="1172"/>
      <c r="BN27" s="1172"/>
      <c r="BO27" s="1172"/>
      <c r="BP27" s="1172"/>
      <c r="BQ27" s="1172"/>
      <c r="BR27" s="1172"/>
      <c r="BS27" s="1172"/>
      <c r="BT27" s="1172"/>
      <c r="BU27" s="1173"/>
      <c r="BV27" s="145"/>
      <c r="BW27" s="134"/>
    </row>
    <row r="28" spans="2:88" s="142" customFormat="1" ht="11.1" customHeight="1">
      <c r="B28" s="330"/>
      <c r="C28" s="345"/>
      <c r="D28" s="134"/>
      <c r="E28" s="134"/>
      <c r="F28" s="346"/>
      <c r="G28" s="350"/>
      <c r="H28" s="1220"/>
      <c r="I28" s="1220"/>
      <c r="J28" s="1220"/>
      <c r="K28" s="1220"/>
      <c r="L28" s="1220"/>
      <c r="M28" s="1220"/>
      <c r="N28" s="1220"/>
      <c r="O28" s="1220"/>
      <c r="P28" s="1220"/>
      <c r="Q28" s="1220"/>
      <c r="R28" s="1220"/>
      <c r="S28" s="346"/>
      <c r="T28" s="351"/>
      <c r="U28" s="1261"/>
      <c r="V28" s="1261"/>
      <c r="W28" s="1261"/>
      <c r="X28" s="1261"/>
      <c r="Y28" s="1261"/>
      <c r="Z28" s="1261"/>
      <c r="AA28" s="1214"/>
      <c r="AB28" s="1214"/>
      <c r="AC28" s="1214"/>
      <c r="AD28" s="1174"/>
      <c r="AE28" s="1174"/>
      <c r="AF28" s="1174"/>
      <c r="AG28" s="1174"/>
      <c r="AH28" s="1174"/>
      <c r="AI28" s="1174"/>
      <c r="AJ28" s="1174"/>
      <c r="AK28" s="1174"/>
      <c r="AL28" s="1174"/>
      <c r="AM28" s="1174"/>
      <c r="AN28" s="1174"/>
      <c r="AO28" s="1174"/>
      <c r="AP28" s="1174"/>
      <c r="AQ28" s="1174"/>
      <c r="AR28" s="1174"/>
      <c r="AS28" s="1174"/>
      <c r="AT28" s="1174"/>
      <c r="AU28" s="1174"/>
      <c r="AV28" s="1174"/>
      <c r="AW28" s="1174"/>
      <c r="AX28" s="1174"/>
      <c r="AY28" s="1174"/>
      <c r="AZ28" s="1174"/>
      <c r="BA28" s="1174"/>
      <c r="BB28" s="1174"/>
      <c r="BC28" s="1174"/>
      <c r="BD28" s="1174"/>
      <c r="BE28" s="1174"/>
      <c r="BF28" s="1174"/>
      <c r="BG28" s="1174"/>
      <c r="BH28" s="1174"/>
      <c r="BI28" s="1174"/>
      <c r="BJ28" s="1174"/>
      <c r="BK28" s="1174"/>
      <c r="BL28" s="1174"/>
      <c r="BM28" s="1174"/>
      <c r="BN28" s="1174"/>
      <c r="BO28" s="1174"/>
      <c r="BP28" s="1174"/>
      <c r="BQ28" s="1174"/>
      <c r="BR28" s="1174"/>
      <c r="BS28" s="1174"/>
      <c r="BT28" s="1174"/>
      <c r="BU28" s="1173"/>
      <c r="BV28" s="145"/>
      <c r="BW28" s="134"/>
    </row>
    <row r="29" spans="2:88" s="142" customFormat="1" ht="20.100000000000001" customHeight="1">
      <c r="B29" s="330"/>
      <c r="C29" s="345"/>
      <c r="D29" s="134"/>
      <c r="E29" s="134"/>
      <c r="F29" s="346"/>
      <c r="G29" s="350"/>
      <c r="H29" s="1220"/>
      <c r="I29" s="1220"/>
      <c r="J29" s="1220"/>
      <c r="K29" s="1220"/>
      <c r="L29" s="1220"/>
      <c r="M29" s="1220"/>
      <c r="N29" s="1220"/>
      <c r="O29" s="1220"/>
      <c r="P29" s="1220"/>
      <c r="Q29" s="1220"/>
      <c r="R29" s="1220"/>
      <c r="S29" s="352"/>
      <c r="T29" s="1230" t="s">
        <v>577</v>
      </c>
      <c r="U29" s="1231"/>
      <c r="V29" s="1231"/>
      <c r="W29" s="1231"/>
      <c r="X29" s="1231"/>
      <c r="Y29" s="1231"/>
      <c r="Z29" s="1231"/>
      <c r="AA29" s="1231"/>
      <c r="AB29" s="1231"/>
      <c r="AC29" s="1231"/>
      <c r="AD29" s="1231"/>
      <c r="AE29" s="1231"/>
      <c r="AF29" s="1231"/>
      <c r="AG29" s="1231"/>
      <c r="AH29" s="1231"/>
      <c r="AI29" s="1231"/>
      <c r="AJ29" s="1231"/>
      <c r="AK29" s="1231"/>
      <c r="AL29" s="1231"/>
      <c r="AM29" s="1231"/>
      <c r="AN29" s="1231"/>
      <c r="AO29" s="1231"/>
      <c r="AP29" s="1231"/>
      <c r="AQ29" s="1231"/>
      <c r="AR29" s="1231"/>
      <c r="AS29" s="1231"/>
      <c r="AT29" s="1231"/>
      <c r="AU29" s="1231"/>
      <c r="AV29" s="1231"/>
      <c r="AW29" s="1231"/>
      <c r="AX29" s="1231"/>
      <c r="AY29" s="1231"/>
      <c r="AZ29" s="1231"/>
      <c r="BA29" s="1231"/>
      <c r="BB29" s="1231"/>
      <c r="BC29" s="1231"/>
      <c r="BD29" s="1231"/>
      <c r="BE29" s="1231"/>
      <c r="BF29" s="1231"/>
      <c r="BG29" s="1231"/>
      <c r="BH29" s="1231"/>
      <c r="BI29" s="1231"/>
      <c r="BJ29" s="1231"/>
      <c r="BK29" s="1231"/>
      <c r="BL29" s="1231"/>
      <c r="BM29" s="1231"/>
      <c r="BN29" s="1231"/>
      <c r="BO29" s="1231"/>
      <c r="BP29" s="1231"/>
      <c r="BQ29" s="1231"/>
      <c r="BR29" s="1231"/>
      <c r="BS29" s="1231"/>
      <c r="BT29" s="1231"/>
      <c r="BU29" s="1232"/>
      <c r="BV29" s="145"/>
      <c r="BW29" s="134"/>
    </row>
    <row r="30" spans="2:88" s="142" customFormat="1" ht="9" customHeight="1">
      <c r="B30" s="330"/>
      <c r="C30" s="345"/>
      <c r="D30" s="134"/>
      <c r="E30" s="134"/>
      <c r="F30" s="346"/>
      <c r="G30" s="350"/>
      <c r="H30" s="1220"/>
      <c r="I30" s="1220"/>
      <c r="J30" s="1220"/>
      <c r="K30" s="1220"/>
      <c r="L30" s="1220"/>
      <c r="M30" s="1220"/>
      <c r="N30" s="1220"/>
      <c r="O30" s="1220"/>
      <c r="P30" s="1220"/>
      <c r="Q30" s="1220"/>
      <c r="R30" s="1220"/>
      <c r="S30" s="352"/>
      <c r="T30" s="1233"/>
      <c r="U30" s="1234"/>
      <c r="V30" s="1234"/>
      <c r="W30" s="1234"/>
      <c r="X30" s="1234"/>
      <c r="Y30" s="1234"/>
      <c r="Z30" s="1234"/>
      <c r="AA30" s="1234"/>
      <c r="AB30" s="1234"/>
      <c r="AC30" s="1234"/>
      <c r="AD30" s="1234"/>
      <c r="AE30" s="1234"/>
      <c r="AF30" s="1234"/>
      <c r="AG30" s="1234"/>
      <c r="AH30" s="1234"/>
      <c r="AI30" s="1234"/>
      <c r="AJ30" s="1234"/>
      <c r="AK30" s="1234"/>
      <c r="AL30" s="1234"/>
      <c r="AM30" s="1234"/>
      <c r="AN30" s="1234"/>
      <c r="AO30" s="1234"/>
      <c r="AP30" s="1234"/>
      <c r="AQ30" s="1234"/>
      <c r="AR30" s="1234"/>
      <c r="AS30" s="1234"/>
      <c r="AT30" s="1234"/>
      <c r="AU30" s="1234"/>
      <c r="AV30" s="1234"/>
      <c r="AW30" s="1234"/>
      <c r="AX30" s="1234"/>
      <c r="AY30" s="1234"/>
      <c r="AZ30" s="1234"/>
      <c r="BA30" s="1234"/>
      <c r="BB30" s="1234"/>
      <c r="BC30" s="1234"/>
      <c r="BD30" s="1234"/>
      <c r="BE30" s="1234"/>
      <c r="BF30" s="1234"/>
      <c r="BG30" s="1234"/>
      <c r="BH30" s="1234"/>
      <c r="BI30" s="1234"/>
      <c r="BJ30" s="1234"/>
      <c r="BK30" s="1234"/>
      <c r="BL30" s="1234"/>
      <c r="BM30" s="1234"/>
      <c r="BN30" s="1234"/>
      <c r="BO30" s="1234"/>
      <c r="BP30" s="1234"/>
      <c r="BQ30" s="1234"/>
      <c r="BR30" s="1234"/>
      <c r="BS30" s="1234"/>
      <c r="BT30" s="1234"/>
      <c r="BU30" s="1235"/>
      <c r="BV30" s="145"/>
      <c r="BW30" s="134"/>
    </row>
    <row r="31" spans="2:88" s="142" customFormat="1" ht="10.5" customHeight="1">
      <c r="B31" s="330"/>
      <c r="C31" s="345"/>
      <c r="D31" s="134"/>
      <c r="E31" s="134"/>
      <c r="F31" s="346"/>
      <c r="G31" s="350"/>
      <c r="H31" s="1220"/>
      <c r="I31" s="1220"/>
      <c r="J31" s="1220"/>
      <c r="K31" s="1220"/>
      <c r="L31" s="1220"/>
      <c r="M31" s="1220"/>
      <c r="N31" s="1220"/>
      <c r="O31" s="1220"/>
      <c r="P31" s="1220"/>
      <c r="Q31" s="1220"/>
      <c r="R31" s="1220"/>
      <c r="S31" s="352"/>
      <c r="T31" s="350"/>
      <c r="U31" s="1180" t="s">
        <v>9</v>
      </c>
      <c r="V31" s="1180"/>
      <c r="W31" s="1180"/>
      <c r="X31" s="1269" t="s">
        <v>69</v>
      </c>
      <c r="Y31" s="1269"/>
      <c r="Z31" s="1269"/>
      <c r="AA31" s="1269"/>
      <c r="AB31" s="1269"/>
      <c r="AC31" s="1269"/>
      <c r="AD31" s="1269"/>
      <c r="AE31" s="1269"/>
      <c r="AF31" s="1269"/>
      <c r="AG31" s="1269"/>
      <c r="AH31" s="146"/>
      <c r="AI31" s="1271" t="s">
        <v>9</v>
      </c>
      <c r="AJ31" s="1271"/>
      <c r="AK31" s="1271"/>
      <c r="AL31" s="1265" t="s">
        <v>180</v>
      </c>
      <c r="AM31" s="1265"/>
      <c r="AN31" s="1265"/>
      <c r="AO31" s="1265"/>
      <c r="AP31" s="1265"/>
      <c r="AQ31" s="1266"/>
      <c r="AR31" s="1266"/>
      <c r="AS31" s="1266"/>
      <c r="AT31" s="1266"/>
      <c r="AU31" s="1266"/>
      <c r="AV31" s="1266"/>
      <c r="AW31" s="1266"/>
      <c r="AX31" s="1266"/>
      <c r="AY31" s="1266"/>
      <c r="AZ31" s="1266"/>
      <c r="BA31" s="1266"/>
      <c r="BB31" s="1266"/>
      <c r="BC31" s="1266"/>
      <c r="BD31" s="1266"/>
      <c r="BE31" s="1266"/>
      <c r="BF31" s="1266"/>
      <c r="BG31" s="1266"/>
      <c r="BH31" s="1266"/>
      <c r="BI31" s="1266"/>
      <c r="BJ31" s="1266"/>
      <c r="BK31" s="1266"/>
      <c r="BL31" s="1266"/>
      <c r="BM31" s="1266"/>
      <c r="BN31" s="1266"/>
      <c r="BO31" s="1266"/>
      <c r="BP31" s="1266"/>
      <c r="BQ31" s="1266"/>
      <c r="BR31" s="1266"/>
      <c r="BS31" s="1266"/>
      <c r="BT31" s="1226" t="s">
        <v>82</v>
      </c>
      <c r="BU31" s="1227"/>
      <c r="BV31" s="145"/>
      <c r="BW31" s="134"/>
    </row>
    <row r="32" spans="2:88" s="142" customFormat="1" ht="10.5" customHeight="1">
      <c r="B32" s="330"/>
      <c r="C32" s="345"/>
      <c r="D32" s="134"/>
      <c r="E32" s="134"/>
      <c r="F32" s="346"/>
      <c r="G32" s="353"/>
      <c r="H32" s="1179"/>
      <c r="I32" s="1179"/>
      <c r="J32" s="1179"/>
      <c r="K32" s="1179"/>
      <c r="L32" s="1179"/>
      <c r="M32" s="1179"/>
      <c r="N32" s="1179"/>
      <c r="O32" s="1179"/>
      <c r="P32" s="1179"/>
      <c r="Q32" s="1179"/>
      <c r="R32" s="1179"/>
      <c r="S32" s="354"/>
      <c r="T32" s="353"/>
      <c r="U32" s="1181"/>
      <c r="V32" s="1181"/>
      <c r="W32" s="1181"/>
      <c r="X32" s="1270"/>
      <c r="Y32" s="1270"/>
      <c r="Z32" s="1270"/>
      <c r="AA32" s="1270"/>
      <c r="AB32" s="1270"/>
      <c r="AC32" s="1270"/>
      <c r="AD32" s="1270"/>
      <c r="AE32" s="1270"/>
      <c r="AF32" s="1270"/>
      <c r="AG32" s="1270"/>
      <c r="AH32" s="147"/>
      <c r="AI32" s="1169"/>
      <c r="AJ32" s="1169"/>
      <c r="AK32" s="1169"/>
      <c r="AL32" s="1219"/>
      <c r="AM32" s="1219"/>
      <c r="AN32" s="1219"/>
      <c r="AO32" s="1219"/>
      <c r="AP32" s="1219"/>
      <c r="AQ32" s="1267"/>
      <c r="AR32" s="1267"/>
      <c r="AS32" s="1267"/>
      <c r="AT32" s="1267"/>
      <c r="AU32" s="1267"/>
      <c r="AV32" s="1267"/>
      <c r="AW32" s="1267"/>
      <c r="AX32" s="1267"/>
      <c r="AY32" s="1267"/>
      <c r="AZ32" s="1267"/>
      <c r="BA32" s="1267"/>
      <c r="BB32" s="1267"/>
      <c r="BC32" s="1267"/>
      <c r="BD32" s="1267"/>
      <c r="BE32" s="1267"/>
      <c r="BF32" s="1267"/>
      <c r="BG32" s="1267"/>
      <c r="BH32" s="1267"/>
      <c r="BI32" s="1267"/>
      <c r="BJ32" s="1267"/>
      <c r="BK32" s="1267"/>
      <c r="BL32" s="1267"/>
      <c r="BM32" s="1267"/>
      <c r="BN32" s="1267"/>
      <c r="BO32" s="1267"/>
      <c r="BP32" s="1267"/>
      <c r="BQ32" s="1267"/>
      <c r="BR32" s="1267"/>
      <c r="BS32" s="1267"/>
      <c r="BT32" s="1228"/>
      <c r="BU32" s="1229"/>
      <c r="BV32" s="145"/>
      <c r="BW32" s="134"/>
    </row>
    <row r="33" spans="2:77" s="142" customFormat="1" ht="10.5" customHeight="1">
      <c r="B33" s="330"/>
      <c r="C33" s="345"/>
      <c r="D33" s="134"/>
      <c r="E33" s="134"/>
      <c r="F33" s="346"/>
      <c r="G33" s="148"/>
      <c r="H33" s="1178" t="s">
        <v>261</v>
      </c>
      <c r="I33" s="1178"/>
      <c r="J33" s="1178"/>
      <c r="K33" s="1178"/>
      <c r="L33" s="1178"/>
      <c r="M33" s="1178"/>
      <c r="N33" s="1178"/>
      <c r="O33" s="1178"/>
      <c r="P33" s="1178"/>
      <c r="Q33" s="1178"/>
      <c r="R33" s="1178"/>
      <c r="S33" s="355"/>
      <c r="T33" s="148"/>
      <c r="U33" s="1159" t="s">
        <v>9</v>
      </c>
      <c r="V33" s="1159"/>
      <c r="W33" s="1159"/>
      <c r="X33" s="1263" t="s">
        <v>8</v>
      </c>
      <c r="Y33" s="1263"/>
      <c r="Z33" s="1263"/>
      <c r="AA33" s="1263"/>
      <c r="AB33" s="1263"/>
      <c r="AC33" s="1263"/>
      <c r="AD33" s="1263"/>
      <c r="AE33" s="148"/>
      <c r="AF33" s="148"/>
      <c r="AG33" s="148"/>
      <c r="AH33" s="148"/>
      <c r="AI33" s="1159" t="s">
        <v>9</v>
      </c>
      <c r="AJ33" s="1159"/>
      <c r="AK33" s="1159"/>
      <c r="AL33" s="1167" t="s">
        <v>498</v>
      </c>
      <c r="AM33" s="1167"/>
      <c r="AN33" s="1167"/>
      <c r="AO33" s="1167"/>
      <c r="AP33" s="1167"/>
      <c r="AQ33" s="1167"/>
      <c r="AR33" s="1167"/>
      <c r="AS33" s="1167"/>
      <c r="AT33" s="1167"/>
      <c r="AU33" s="1167"/>
      <c r="AV33" s="1167"/>
      <c r="AW33" s="1167"/>
      <c r="AX33" s="1167"/>
      <c r="AY33" s="1167"/>
      <c r="AZ33" s="1167"/>
      <c r="BA33" s="1167"/>
      <c r="BB33" s="1167"/>
      <c r="BC33" s="1167"/>
      <c r="BD33" s="1167"/>
      <c r="BE33" s="1167"/>
      <c r="BF33" s="1167"/>
      <c r="BG33" s="1167"/>
      <c r="BH33" s="1167"/>
      <c r="BI33" s="1167"/>
      <c r="BJ33" s="1167"/>
      <c r="BK33" s="1167"/>
      <c r="BL33" s="1167"/>
      <c r="BM33" s="1167"/>
      <c r="BN33" s="1167"/>
      <c r="BO33" s="1167"/>
      <c r="BP33" s="1167"/>
      <c r="BQ33" s="1167"/>
      <c r="BR33" s="211"/>
      <c r="BS33" s="211"/>
      <c r="BT33" s="211"/>
      <c r="BU33" s="356"/>
      <c r="BV33" s="149"/>
      <c r="BW33" s="149"/>
      <c r="BX33" s="149"/>
      <c r="BY33" s="149"/>
    </row>
    <row r="34" spans="2:77" s="142" customFormat="1" ht="10.5" customHeight="1">
      <c r="B34" s="330"/>
      <c r="C34" s="345"/>
      <c r="D34" s="134"/>
      <c r="E34" s="134"/>
      <c r="F34" s="346"/>
      <c r="G34" s="150"/>
      <c r="H34" s="1179"/>
      <c r="I34" s="1179"/>
      <c r="J34" s="1179"/>
      <c r="K34" s="1179"/>
      <c r="L34" s="1179"/>
      <c r="M34" s="1179"/>
      <c r="N34" s="1179"/>
      <c r="O34" s="1179"/>
      <c r="P34" s="1179"/>
      <c r="Q34" s="1179"/>
      <c r="R34" s="1179"/>
      <c r="S34" s="357"/>
      <c r="T34" s="150"/>
      <c r="U34" s="1169"/>
      <c r="V34" s="1169"/>
      <c r="W34" s="1169"/>
      <c r="X34" s="1241"/>
      <c r="Y34" s="1241"/>
      <c r="Z34" s="1241"/>
      <c r="AA34" s="1241"/>
      <c r="AB34" s="1241"/>
      <c r="AC34" s="1241"/>
      <c r="AD34" s="1241"/>
      <c r="AE34" s="150"/>
      <c r="AF34" s="150"/>
      <c r="AG34" s="150"/>
      <c r="AH34" s="150"/>
      <c r="AI34" s="1169"/>
      <c r="AJ34" s="1169"/>
      <c r="AK34" s="1169"/>
      <c r="AL34" s="1168"/>
      <c r="AM34" s="1168"/>
      <c r="AN34" s="1168"/>
      <c r="AO34" s="1168"/>
      <c r="AP34" s="1168"/>
      <c r="AQ34" s="1168"/>
      <c r="AR34" s="1168"/>
      <c r="AS34" s="1168"/>
      <c r="AT34" s="1168"/>
      <c r="AU34" s="1168"/>
      <c r="AV34" s="1168"/>
      <c r="AW34" s="1168"/>
      <c r="AX34" s="1168"/>
      <c r="AY34" s="1168"/>
      <c r="AZ34" s="1168"/>
      <c r="BA34" s="1168"/>
      <c r="BB34" s="1168"/>
      <c r="BC34" s="1168"/>
      <c r="BD34" s="1168"/>
      <c r="BE34" s="1168"/>
      <c r="BF34" s="1168"/>
      <c r="BG34" s="1168"/>
      <c r="BH34" s="1168"/>
      <c r="BI34" s="1168"/>
      <c r="BJ34" s="1168"/>
      <c r="BK34" s="1168"/>
      <c r="BL34" s="1168"/>
      <c r="BM34" s="1168"/>
      <c r="BN34" s="1168"/>
      <c r="BO34" s="1168"/>
      <c r="BP34" s="1168"/>
      <c r="BQ34" s="1168"/>
      <c r="BR34" s="212"/>
      <c r="BS34" s="212"/>
      <c r="BT34" s="212"/>
      <c r="BU34" s="358"/>
      <c r="BV34" s="149"/>
      <c r="BW34" s="149"/>
      <c r="BX34" s="149"/>
      <c r="BY34" s="149"/>
    </row>
    <row r="35" spans="2:77" s="142" customFormat="1" ht="10.5" customHeight="1">
      <c r="C35" s="345"/>
      <c r="D35" s="134"/>
      <c r="E35" s="134"/>
      <c r="F35" s="346"/>
      <c r="G35" s="359"/>
      <c r="H35" s="1225" t="s">
        <v>262</v>
      </c>
      <c r="I35" s="1225"/>
      <c r="J35" s="1225"/>
      <c r="K35" s="1225"/>
      <c r="L35" s="1225"/>
      <c r="M35" s="1225"/>
      <c r="N35" s="1225"/>
      <c r="O35" s="1225"/>
      <c r="P35" s="1225"/>
      <c r="Q35" s="1225"/>
      <c r="R35" s="1225"/>
      <c r="S35" s="360"/>
      <c r="T35" s="359"/>
      <c r="U35" s="1182" t="s">
        <v>7</v>
      </c>
      <c r="V35" s="1182"/>
      <c r="W35" s="1182"/>
      <c r="X35" s="1182"/>
      <c r="Y35" s="1165"/>
      <c r="Z35" s="1165"/>
      <c r="AA35" s="1165"/>
      <c r="AB35" s="1161" t="s">
        <v>265</v>
      </c>
      <c r="AC35" s="1161"/>
      <c r="AD35" s="211"/>
      <c r="AE35" s="1182" t="s">
        <v>266</v>
      </c>
      <c r="AF35" s="1182"/>
      <c r="AG35" s="1182"/>
      <c r="AH35" s="1182"/>
      <c r="AI35" s="1165"/>
      <c r="AJ35" s="1165"/>
      <c r="AK35" s="1165"/>
      <c r="AL35" s="1218" t="s">
        <v>316</v>
      </c>
      <c r="AM35" s="1218"/>
      <c r="AN35" s="1218"/>
      <c r="AO35" s="1218"/>
      <c r="AP35" s="1218"/>
      <c r="AQ35" s="1221"/>
      <c r="AR35" s="1221"/>
      <c r="AS35" s="1221"/>
      <c r="AT35" s="1236"/>
      <c r="AU35" s="1236"/>
      <c r="AV35" s="1236"/>
      <c r="AW35" s="1236"/>
      <c r="AX35" s="211"/>
      <c r="AY35" s="211"/>
      <c r="AZ35" s="211"/>
      <c r="BA35" s="211"/>
      <c r="BB35" s="211"/>
      <c r="BC35" s="211"/>
      <c r="BD35" s="211"/>
      <c r="BE35" s="211"/>
      <c r="BF35" s="211"/>
      <c r="BG35" s="211"/>
      <c r="BH35" s="211"/>
      <c r="BI35" s="211"/>
      <c r="BJ35" s="211"/>
      <c r="BK35" s="211"/>
      <c r="BL35" s="211"/>
      <c r="BM35" s="211"/>
      <c r="BN35" s="211"/>
      <c r="BO35" s="211"/>
      <c r="BP35" s="211"/>
      <c r="BQ35" s="211"/>
      <c r="BR35" s="1221"/>
      <c r="BS35" s="1221"/>
      <c r="BT35" s="1221"/>
      <c r="BU35" s="151"/>
      <c r="BV35" s="152"/>
      <c r="BW35" s="152"/>
      <c r="BX35" s="152"/>
      <c r="BY35" s="330"/>
    </row>
    <row r="36" spans="2:77" s="142" customFormat="1" ht="10.5" customHeight="1">
      <c r="C36" s="345"/>
      <c r="D36" s="134"/>
      <c r="E36" s="134"/>
      <c r="F36" s="346"/>
      <c r="G36" s="150"/>
      <c r="H36" s="1179"/>
      <c r="I36" s="1179"/>
      <c r="J36" s="1179"/>
      <c r="K36" s="1179"/>
      <c r="L36" s="1179"/>
      <c r="M36" s="1179"/>
      <c r="N36" s="1179"/>
      <c r="O36" s="1179"/>
      <c r="P36" s="1179"/>
      <c r="Q36" s="1179"/>
      <c r="R36" s="1179"/>
      <c r="S36" s="357"/>
      <c r="T36" s="150"/>
      <c r="U36" s="1183"/>
      <c r="V36" s="1183"/>
      <c r="W36" s="1183"/>
      <c r="X36" s="1183"/>
      <c r="Y36" s="1166"/>
      <c r="Z36" s="1166"/>
      <c r="AA36" s="1166"/>
      <c r="AB36" s="1162"/>
      <c r="AC36" s="1162"/>
      <c r="AD36" s="212"/>
      <c r="AE36" s="1183"/>
      <c r="AF36" s="1183"/>
      <c r="AG36" s="1183"/>
      <c r="AH36" s="1183"/>
      <c r="AI36" s="1166"/>
      <c r="AJ36" s="1166"/>
      <c r="AK36" s="1166"/>
      <c r="AL36" s="1219"/>
      <c r="AM36" s="1219"/>
      <c r="AN36" s="1219"/>
      <c r="AO36" s="1219"/>
      <c r="AP36" s="1219"/>
      <c r="AQ36" s="1222"/>
      <c r="AR36" s="1222"/>
      <c r="AS36" s="1222"/>
      <c r="AT36" s="1237"/>
      <c r="AU36" s="1237"/>
      <c r="AV36" s="1237"/>
      <c r="AW36" s="1237"/>
      <c r="AX36" s="212"/>
      <c r="AY36" s="212"/>
      <c r="AZ36" s="212"/>
      <c r="BA36" s="212"/>
      <c r="BB36" s="212"/>
      <c r="BC36" s="212"/>
      <c r="BD36" s="212"/>
      <c r="BE36" s="212"/>
      <c r="BF36" s="212"/>
      <c r="BG36" s="212"/>
      <c r="BH36" s="212"/>
      <c r="BI36" s="212"/>
      <c r="BJ36" s="212"/>
      <c r="BK36" s="212"/>
      <c r="BL36" s="212"/>
      <c r="BM36" s="212"/>
      <c r="BN36" s="212"/>
      <c r="BO36" s="212"/>
      <c r="BP36" s="212"/>
      <c r="BQ36" s="212"/>
      <c r="BR36" s="1222"/>
      <c r="BS36" s="1222"/>
      <c r="BT36" s="1222"/>
      <c r="BU36" s="153"/>
      <c r="BV36" s="152"/>
      <c r="BW36" s="152"/>
      <c r="BX36" s="152"/>
      <c r="BY36" s="330"/>
    </row>
    <row r="37" spans="2:77" s="142" customFormat="1" ht="10.5" customHeight="1">
      <c r="C37" s="345"/>
      <c r="D37" s="134"/>
      <c r="E37" s="134"/>
      <c r="F37" s="346"/>
      <c r="G37" s="359"/>
      <c r="H37" s="1178" t="s">
        <v>263</v>
      </c>
      <c r="I37" s="1178"/>
      <c r="J37" s="1178"/>
      <c r="K37" s="1178"/>
      <c r="L37" s="1178"/>
      <c r="M37" s="1178"/>
      <c r="N37" s="1178"/>
      <c r="O37" s="1178"/>
      <c r="P37" s="1178"/>
      <c r="Q37" s="1178"/>
      <c r="R37" s="1178"/>
      <c r="S37" s="360"/>
      <c r="T37" s="359"/>
      <c r="U37" s="1256"/>
      <c r="V37" s="1256"/>
      <c r="W37" s="1256"/>
      <c r="X37" s="1256"/>
      <c r="Y37" s="1256"/>
      <c r="Z37" s="1256"/>
      <c r="AA37" s="1256"/>
      <c r="AB37" s="1167" t="s">
        <v>578</v>
      </c>
      <c r="AC37" s="1167"/>
      <c r="AD37" s="1167"/>
      <c r="AE37" s="1167"/>
      <c r="AF37" s="1167"/>
      <c r="AG37" s="1167"/>
      <c r="AH37" s="1167"/>
      <c r="AI37" s="1167"/>
      <c r="AJ37" s="1167"/>
      <c r="AK37" s="1167"/>
      <c r="AL37" s="1167"/>
      <c r="AM37" s="1167"/>
      <c r="AN37" s="1167"/>
      <c r="AO37" s="1167"/>
      <c r="AP37" s="1167"/>
      <c r="AQ37" s="1167"/>
      <c r="AR37" s="1167"/>
      <c r="AS37" s="1167"/>
      <c r="AT37" s="1155" t="s">
        <v>283</v>
      </c>
      <c r="AU37" s="1155"/>
      <c r="AV37" s="1155"/>
      <c r="AW37" s="1155"/>
      <c r="AX37" s="1155"/>
      <c r="AY37" s="1155"/>
      <c r="AZ37" s="1155"/>
      <c r="BA37" s="1155"/>
      <c r="BB37" s="1155"/>
      <c r="BC37" s="1155"/>
      <c r="BD37" s="1155"/>
      <c r="BE37" s="1155"/>
      <c r="BF37" s="1155"/>
      <c r="BG37" s="1155"/>
      <c r="BH37" s="1155"/>
      <c r="BI37" s="1155"/>
      <c r="BJ37" s="1155"/>
      <c r="BK37" s="1155"/>
      <c r="BL37" s="1155"/>
      <c r="BM37" s="1155"/>
      <c r="BN37" s="1155"/>
      <c r="BO37" s="1155"/>
      <c r="BP37" s="1155"/>
      <c r="BQ37" s="1155"/>
      <c r="BR37" s="1155"/>
      <c r="BS37" s="1155"/>
      <c r="BT37" s="1155"/>
      <c r="BU37" s="1156"/>
      <c r="BV37" s="154"/>
      <c r="BW37" s="154"/>
      <c r="BX37" s="154"/>
      <c r="BY37" s="154"/>
    </row>
    <row r="38" spans="2:77" s="142" customFormat="1" ht="10.5" customHeight="1">
      <c r="C38" s="345"/>
      <c r="D38" s="134"/>
      <c r="E38" s="134"/>
      <c r="F38" s="346"/>
      <c r="G38" s="359"/>
      <c r="H38" s="1225"/>
      <c r="I38" s="1225"/>
      <c r="J38" s="1225"/>
      <c r="K38" s="1225"/>
      <c r="L38" s="1225"/>
      <c r="M38" s="1225"/>
      <c r="N38" s="1225"/>
      <c r="O38" s="1225"/>
      <c r="P38" s="1225"/>
      <c r="Q38" s="1225"/>
      <c r="R38" s="1225"/>
      <c r="S38" s="360"/>
      <c r="T38" s="359"/>
      <c r="U38" s="1257"/>
      <c r="V38" s="1257"/>
      <c r="W38" s="1257"/>
      <c r="X38" s="1257"/>
      <c r="Y38" s="1257"/>
      <c r="Z38" s="1257"/>
      <c r="AA38" s="1257"/>
      <c r="AB38" s="1168"/>
      <c r="AC38" s="1168"/>
      <c r="AD38" s="1168"/>
      <c r="AE38" s="1168"/>
      <c r="AF38" s="1168"/>
      <c r="AG38" s="1168"/>
      <c r="AH38" s="1168"/>
      <c r="AI38" s="1168"/>
      <c r="AJ38" s="1168"/>
      <c r="AK38" s="1168"/>
      <c r="AL38" s="1168"/>
      <c r="AM38" s="1168"/>
      <c r="AN38" s="1168"/>
      <c r="AO38" s="1168"/>
      <c r="AP38" s="1168"/>
      <c r="AQ38" s="1168"/>
      <c r="AR38" s="1168"/>
      <c r="AS38" s="1168"/>
      <c r="AT38" s="1157"/>
      <c r="AU38" s="1157"/>
      <c r="AV38" s="1157"/>
      <c r="AW38" s="1157"/>
      <c r="AX38" s="1157"/>
      <c r="AY38" s="1157"/>
      <c r="AZ38" s="1157"/>
      <c r="BA38" s="1157"/>
      <c r="BB38" s="1157"/>
      <c r="BC38" s="1157"/>
      <c r="BD38" s="1157"/>
      <c r="BE38" s="1157"/>
      <c r="BF38" s="1157"/>
      <c r="BG38" s="1157"/>
      <c r="BH38" s="1157"/>
      <c r="BI38" s="1157"/>
      <c r="BJ38" s="1157"/>
      <c r="BK38" s="1157"/>
      <c r="BL38" s="1157"/>
      <c r="BM38" s="1157"/>
      <c r="BN38" s="1157"/>
      <c r="BO38" s="1157"/>
      <c r="BP38" s="1157"/>
      <c r="BQ38" s="1157"/>
      <c r="BR38" s="1157"/>
      <c r="BS38" s="1157"/>
      <c r="BT38" s="1157"/>
      <c r="BU38" s="1158"/>
      <c r="BV38" s="154"/>
      <c r="BW38" s="154"/>
      <c r="BX38" s="154"/>
      <c r="BY38" s="154"/>
    </row>
    <row r="39" spans="2:77" s="142" customFormat="1" ht="10.5" customHeight="1">
      <c r="C39" s="345"/>
      <c r="D39" s="134"/>
      <c r="E39" s="134"/>
      <c r="F39" s="346"/>
      <c r="G39" s="361"/>
      <c r="H39" s="1178" t="s">
        <v>264</v>
      </c>
      <c r="I39" s="1178"/>
      <c r="J39" s="1178"/>
      <c r="K39" s="1178"/>
      <c r="L39" s="1178"/>
      <c r="M39" s="1178"/>
      <c r="N39" s="1178"/>
      <c r="O39" s="1178"/>
      <c r="P39" s="1178"/>
      <c r="Q39" s="1178"/>
      <c r="R39" s="1178"/>
      <c r="S39" s="355"/>
      <c r="T39" s="148"/>
      <c r="U39" s="1159" t="s">
        <v>391</v>
      </c>
      <c r="V39" s="1159"/>
      <c r="W39" s="1159"/>
      <c r="X39" s="1163" t="s">
        <v>280</v>
      </c>
      <c r="Y39" s="1163"/>
      <c r="Z39" s="1163"/>
      <c r="AA39" s="1163"/>
      <c r="AB39" s="1163"/>
      <c r="AC39" s="1163"/>
      <c r="AD39" s="1163"/>
      <c r="AE39" s="148"/>
      <c r="AF39" s="1159" t="s">
        <v>9</v>
      </c>
      <c r="AG39" s="1159"/>
      <c r="AH39" s="1159"/>
      <c r="AI39" s="1167" t="s">
        <v>281</v>
      </c>
      <c r="AJ39" s="1167"/>
      <c r="AK39" s="1167"/>
      <c r="AL39" s="1167"/>
      <c r="AM39" s="1167"/>
      <c r="AN39" s="1167"/>
      <c r="AO39" s="1167"/>
      <c r="AP39" s="1167"/>
      <c r="AQ39" s="1167"/>
      <c r="AR39" s="1167"/>
      <c r="AS39" s="1167"/>
      <c r="AT39" s="1167"/>
      <c r="AU39" s="1167"/>
      <c r="AV39" s="1167"/>
      <c r="AW39" s="1167"/>
      <c r="AX39" s="1167"/>
      <c r="AY39" s="1159" t="s">
        <v>9</v>
      </c>
      <c r="AZ39" s="1159"/>
      <c r="BA39" s="1159"/>
      <c r="BB39" s="1167" t="s">
        <v>282</v>
      </c>
      <c r="BC39" s="1167"/>
      <c r="BD39" s="1167"/>
      <c r="BE39" s="1167"/>
      <c r="BF39" s="1167"/>
      <c r="BG39" s="1167"/>
      <c r="BH39" s="1167"/>
      <c r="BI39" s="1167"/>
      <c r="BJ39" s="1167"/>
      <c r="BK39" s="1167"/>
      <c r="BL39" s="1167"/>
      <c r="BM39" s="1167"/>
      <c r="BN39" s="1167"/>
      <c r="BO39" s="1167"/>
      <c r="BP39" s="1167"/>
      <c r="BQ39" s="1167"/>
      <c r="BR39" s="1167"/>
      <c r="BS39" s="1167"/>
      <c r="BT39" s="1167"/>
      <c r="BU39" s="1175"/>
      <c r="BV39" s="155"/>
      <c r="BW39" s="155"/>
      <c r="BX39" s="155"/>
      <c r="BY39" s="155"/>
    </row>
    <row r="40" spans="2:77" s="142" customFormat="1" ht="10.5" customHeight="1" thickBot="1">
      <c r="C40" s="362"/>
      <c r="D40" s="363"/>
      <c r="E40" s="363"/>
      <c r="F40" s="364"/>
      <c r="G40" s="365"/>
      <c r="H40" s="1264"/>
      <c r="I40" s="1264"/>
      <c r="J40" s="1264"/>
      <c r="K40" s="1264"/>
      <c r="L40" s="1264"/>
      <c r="M40" s="1264"/>
      <c r="N40" s="1264"/>
      <c r="O40" s="1264"/>
      <c r="P40" s="1264"/>
      <c r="Q40" s="1264"/>
      <c r="R40" s="1264"/>
      <c r="S40" s="366"/>
      <c r="T40" s="156"/>
      <c r="U40" s="1160"/>
      <c r="V40" s="1160"/>
      <c r="W40" s="1160"/>
      <c r="X40" s="1164"/>
      <c r="Y40" s="1164"/>
      <c r="Z40" s="1164"/>
      <c r="AA40" s="1164"/>
      <c r="AB40" s="1164"/>
      <c r="AC40" s="1164"/>
      <c r="AD40" s="1164"/>
      <c r="AE40" s="156"/>
      <c r="AF40" s="1160"/>
      <c r="AG40" s="1160"/>
      <c r="AH40" s="1160"/>
      <c r="AI40" s="1176"/>
      <c r="AJ40" s="1176"/>
      <c r="AK40" s="1176"/>
      <c r="AL40" s="1176"/>
      <c r="AM40" s="1176"/>
      <c r="AN40" s="1176"/>
      <c r="AO40" s="1176"/>
      <c r="AP40" s="1176"/>
      <c r="AQ40" s="1176"/>
      <c r="AR40" s="1176"/>
      <c r="AS40" s="1176"/>
      <c r="AT40" s="1176"/>
      <c r="AU40" s="1176"/>
      <c r="AV40" s="1176"/>
      <c r="AW40" s="1176"/>
      <c r="AX40" s="1176"/>
      <c r="AY40" s="1160"/>
      <c r="AZ40" s="1160"/>
      <c r="BA40" s="1160"/>
      <c r="BB40" s="1176"/>
      <c r="BC40" s="1176"/>
      <c r="BD40" s="1176"/>
      <c r="BE40" s="1176"/>
      <c r="BF40" s="1176"/>
      <c r="BG40" s="1176"/>
      <c r="BH40" s="1176"/>
      <c r="BI40" s="1176"/>
      <c r="BJ40" s="1176"/>
      <c r="BK40" s="1176"/>
      <c r="BL40" s="1176"/>
      <c r="BM40" s="1176"/>
      <c r="BN40" s="1176"/>
      <c r="BO40" s="1176"/>
      <c r="BP40" s="1176"/>
      <c r="BQ40" s="1176"/>
      <c r="BR40" s="1176"/>
      <c r="BS40" s="1176"/>
      <c r="BT40" s="1176"/>
      <c r="BU40" s="1177"/>
      <c r="BV40" s="155"/>
      <c r="BW40" s="155"/>
      <c r="BX40" s="155"/>
      <c r="BY40" s="155"/>
    </row>
    <row r="41" spans="2:77" s="142" customFormat="1" ht="9" customHeight="1">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7"/>
      <c r="AV41" s="157"/>
      <c r="AW41" s="157"/>
      <c r="AX41" s="157"/>
      <c r="AY41" s="157"/>
      <c r="AZ41" s="157"/>
      <c r="BA41" s="157"/>
      <c r="BB41" s="157"/>
      <c r="BC41" s="157"/>
      <c r="BD41" s="157"/>
      <c r="BE41" s="157"/>
      <c r="BF41" s="157"/>
      <c r="BG41" s="157"/>
      <c r="BH41" s="157"/>
      <c r="BI41" s="157"/>
      <c r="BJ41" s="157"/>
      <c r="BK41" s="157"/>
      <c r="BL41" s="157"/>
      <c r="BM41" s="157"/>
      <c r="BN41" s="157"/>
      <c r="BO41" s="157"/>
      <c r="BP41" s="157"/>
      <c r="BQ41" s="157"/>
      <c r="BR41" s="157"/>
      <c r="BS41" s="157"/>
      <c r="BT41" s="157"/>
      <c r="BU41" s="157"/>
    </row>
    <row r="42" spans="2:77" s="155" customFormat="1" ht="9" customHeight="1">
      <c r="C42" s="1154" t="s">
        <v>101</v>
      </c>
      <c r="D42" s="1154"/>
      <c r="E42" s="1154"/>
      <c r="F42" s="1154"/>
      <c r="G42" s="1154"/>
      <c r="H42" s="1154"/>
      <c r="I42" s="1154"/>
      <c r="J42" s="1154"/>
      <c r="K42" s="1154"/>
      <c r="L42" s="1154"/>
      <c r="M42" s="1154"/>
      <c r="N42" s="1154"/>
      <c r="O42" s="1154"/>
      <c r="P42" s="1154"/>
      <c r="Q42" s="1154"/>
      <c r="R42" s="1154"/>
      <c r="S42" s="158"/>
      <c r="T42" s="158"/>
      <c r="U42" s="139"/>
      <c r="V42" s="139"/>
      <c r="W42" s="139"/>
      <c r="X42" s="139"/>
      <c r="Y42" s="139"/>
      <c r="Z42" s="139"/>
      <c r="AA42" s="139"/>
      <c r="AB42" s="139"/>
      <c r="AC42" s="139"/>
      <c r="AD42" s="139"/>
      <c r="AE42" s="139"/>
      <c r="AF42" s="139"/>
      <c r="AG42" s="139"/>
      <c r="AH42" s="139"/>
      <c r="AI42" s="159"/>
      <c r="AJ42" s="159"/>
      <c r="AK42" s="158"/>
      <c r="AL42" s="158"/>
      <c r="AM42" s="158"/>
      <c r="AN42" s="139"/>
      <c r="AO42" s="139"/>
      <c r="AP42" s="139"/>
      <c r="AQ42" s="139"/>
      <c r="AR42" s="139"/>
      <c r="AS42" s="139"/>
      <c r="AT42" s="139"/>
      <c r="AU42" s="139"/>
      <c r="AV42" s="139"/>
      <c r="AW42" s="139"/>
      <c r="AX42" s="139"/>
      <c r="AY42" s="139"/>
      <c r="AZ42" s="139"/>
      <c r="BA42" s="139"/>
      <c r="BB42" s="159"/>
      <c r="BC42" s="159"/>
      <c r="BD42" s="159"/>
      <c r="BE42" s="159"/>
      <c r="BF42" s="159"/>
      <c r="BG42" s="159"/>
      <c r="BH42" s="159"/>
      <c r="BI42" s="159"/>
      <c r="BJ42" s="159"/>
      <c r="BK42" s="159"/>
      <c r="BL42" s="159"/>
      <c r="BM42" s="159"/>
      <c r="BN42" s="159"/>
      <c r="BO42" s="159"/>
      <c r="BP42" s="159"/>
      <c r="BQ42" s="159"/>
      <c r="BR42" s="159"/>
      <c r="BS42" s="159"/>
      <c r="BT42" s="159"/>
      <c r="BU42" s="159"/>
      <c r="BV42" s="142"/>
      <c r="BW42" s="142"/>
    </row>
    <row r="43" spans="2:77" s="155" customFormat="1" ht="9" customHeight="1" thickBot="1">
      <c r="C43" s="1154"/>
      <c r="D43" s="1154"/>
      <c r="E43" s="1154"/>
      <c r="F43" s="1154"/>
      <c r="G43" s="1154"/>
      <c r="H43" s="1154"/>
      <c r="I43" s="1154"/>
      <c r="J43" s="1154"/>
      <c r="K43" s="1154"/>
      <c r="L43" s="1154"/>
      <c r="M43" s="1154"/>
      <c r="N43" s="1154"/>
      <c r="O43" s="1154"/>
      <c r="P43" s="1154"/>
      <c r="Q43" s="1154"/>
      <c r="R43" s="1154"/>
      <c r="S43" s="158"/>
      <c r="T43" s="158"/>
      <c r="U43" s="139"/>
      <c r="V43" s="139"/>
      <c r="W43" s="139"/>
      <c r="X43" s="139"/>
      <c r="Y43" s="139"/>
      <c r="Z43" s="139"/>
      <c r="AA43" s="139"/>
      <c r="AB43" s="139"/>
      <c r="AC43" s="139"/>
      <c r="AD43" s="139"/>
      <c r="AE43" s="139"/>
      <c r="AF43" s="139"/>
      <c r="AG43" s="139"/>
      <c r="AH43" s="139"/>
      <c r="AI43" s="159"/>
      <c r="AJ43" s="159"/>
      <c r="AK43" s="158"/>
      <c r="AL43" s="158"/>
      <c r="AM43" s="158"/>
      <c r="AN43" s="139"/>
      <c r="AO43" s="139"/>
      <c r="AP43" s="139"/>
      <c r="AQ43" s="139"/>
      <c r="AR43" s="139"/>
      <c r="AS43" s="139"/>
      <c r="AT43" s="139"/>
      <c r="AU43" s="139"/>
      <c r="AV43" s="139"/>
      <c r="AW43" s="139"/>
      <c r="AX43" s="139"/>
      <c r="AY43" s="139"/>
      <c r="AZ43" s="139"/>
      <c r="BA43" s="139"/>
      <c r="BB43" s="159"/>
      <c r="BC43" s="159"/>
      <c r="BD43" s="159"/>
      <c r="BE43" s="159"/>
      <c r="BF43" s="159"/>
      <c r="BG43" s="159"/>
      <c r="BH43" s="159"/>
      <c r="BI43" s="159"/>
      <c r="BJ43" s="159"/>
      <c r="BK43" s="159"/>
      <c r="BL43" s="159"/>
      <c r="BM43" s="159"/>
      <c r="BN43" s="159"/>
      <c r="BO43" s="159"/>
      <c r="BP43" s="159"/>
      <c r="BQ43" s="159"/>
      <c r="BR43" s="159"/>
      <c r="BS43" s="159"/>
      <c r="BT43" s="159"/>
      <c r="BU43" s="159"/>
      <c r="BV43" s="142"/>
      <c r="BW43" s="142"/>
    </row>
    <row r="44" spans="2:77" s="155" customFormat="1" ht="10.5" customHeight="1">
      <c r="C44" s="160"/>
      <c r="D44" s="161"/>
      <c r="E44" s="1258" t="s">
        <v>9</v>
      </c>
      <c r="F44" s="1258"/>
      <c r="G44" s="1258"/>
      <c r="H44" s="137"/>
      <c r="I44" s="1223" t="s">
        <v>270</v>
      </c>
      <c r="J44" s="1223"/>
      <c r="K44" s="1223"/>
      <c r="L44" s="1223"/>
      <c r="M44" s="1223"/>
      <c r="N44" s="1223"/>
      <c r="O44" s="1223"/>
      <c r="P44" s="1223"/>
      <c r="Q44" s="1223"/>
      <c r="R44" s="1223"/>
      <c r="S44" s="1223"/>
      <c r="T44" s="1223"/>
      <c r="U44" s="1223"/>
      <c r="V44" s="1223"/>
      <c r="W44" s="1223"/>
      <c r="X44" s="137"/>
      <c r="Y44" s="1258" t="s">
        <v>9</v>
      </c>
      <c r="Z44" s="1258"/>
      <c r="AA44" s="1258"/>
      <c r="AB44" s="161"/>
      <c r="AC44" s="1223" t="s">
        <v>97</v>
      </c>
      <c r="AD44" s="1223"/>
      <c r="AE44" s="1223"/>
      <c r="AF44" s="1223"/>
      <c r="AG44" s="1223"/>
      <c r="AH44" s="1223"/>
      <c r="AI44" s="1223"/>
      <c r="AJ44" s="1223"/>
      <c r="AK44" s="1223"/>
      <c r="AL44" s="1223"/>
      <c r="AM44" s="1223"/>
      <c r="AN44" s="1223"/>
      <c r="AO44" s="1223"/>
      <c r="AP44" s="1223"/>
      <c r="AQ44" s="1223"/>
      <c r="AR44" s="137"/>
      <c r="AS44" s="137"/>
      <c r="AT44" s="137"/>
      <c r="AU44" s="137"/>
      <c r="AV44" s="137"/>
      <c r="AW44" s="137"/>
      <c r="AX44" s="135"/>
      <c r="AY44" s="135"/>
      <c r="AZ44" s="135"/>
      <c r="BA44" s="135"/>
      <c r="BB44" s="135"/>
      <c r="BC44" s="161"/>
      <c r="BD44" s="161"/>
      <c r="BE44" s="161"/>
      <c r="BF44" s="161"/>
      <c r="BG44" s="161"/>
      <c r="BH44" s="161"/>
      <c r="BI44" s="161"/>
      <c r="BJ44" s="161"/>
      <c r="BK44" s="161"/>
      <c r="BL44" s="161"/>
      <c r="BM44" s="161"/>
      <c r="BN44" s="161"/>
      <c r="BO44" s="161"/>
      <c r="BP44" s="161"/>
      <c r="BQ44" s="161"/>
      <c r="BR44" s="161"/>
      <c r="BS44" s="161"/>
      <c r="BT44" s="161"/>
      <c r="BU44" s="162"/>
      <c r="BV44" s="142"/>
      <c r="BW44" s="142"/>
    </row>
    <row r="45" spans="2:77" s="155" customFormat="1" ht="10.5" customHeight="1" thickBot="1">
      <c r="C45" s="163"/>
      <c r="D45" s="164"/>
      <c r="E45" s="1259"/>
      <c r="F45" s="1259"/>
      <c r="G45" s="1259"/>
      <c r="H45" s="138"/>
      <c r="I45" s="1224"/>
      <c r="J45" s="1224"/>
      <c r="K45" s="1224"/>
      <c r="L45" s="1224"/>
      <c r="M45" s="1224"/>
      <c r="N45" s="1224"/>
      <c r="O45" s="1224"/>
      <c r="P45" s="1224"/>
      <c r="Q45" s="1224"/>
      <c r="R45" s="1224"/>
      <c r="S45" s="1224"/>
      <c r="T45" s="1224"/>
      <c r="U45" s="1224"/>
      <c r="V45" s="1224"/>
      <c r="W45" s="1224"/>
      <c r="X45" s="138"/>
      <c r="Y45" s="1259"/>
      <c r="Z45" s="1259"/>
      <c r="AA45" s="1259"/>
      <c r="AB45" s="164"/>
      <c r="AC45" s="1224"/>
      <c r="AD45" s="1224"/>
      <c r="AE45" s="1224"/>
      <c r="AF45" s="1224"/>
      <c r="AG45" s="1224"/>
      <c r="AH45" s="1224"/>
      <c r="AI45" s="1224"/>
      <c r="AJ45" s="1224"/>
      <c r="AK45" s="1224"/>
      <c r="AL45" s="1224"/>
      <c r="AM45" s="1224"/>
      <c r="AN45" s="1224"/>
      <c r="AO45" s="1224"/>
      <c r="AP45" s="1224"/>
      <c r="AQ45" s="1224"/>
      <c r="AR45" s="138"/>
      <c r="AS45" s="138"/>
      <c r="AT45" s="138"/>
      <c r="AU45" s="138"/>
      <c r="AV45" s="138"/>
      <c r="AW45" s="138"/>
      <c r="AX45" s="136"/>
      <c r="AY45" s="136"/>
      <c r="AZ45" s="136"/>
      <c r="BA45" s="136"/>
      <c r="BB45" s="136"/>
      <c r="BC45" s="164"/>
      <c r="BD45" s="164"/>
      <c r="BE45" s="164"/>
      <c r="BF45" s="164"/>
      <c r="BG45" s="164"/>
      <c r="BH45" s="164"/>
      <c r="BI45" s="164"/>
      <c r="BJ45" s="164"/>
      <c r="BK45" s="164"/>
      <c r="BL45" s="164"/>
      <c r="BM45" s="164"/>
      <c r="BN45" s="164"/>
      <c r="BO45" s="164"/>
      <c r="BP45" s="164"/>
      <c r="BQ45" s="164"/>
      <c r="BR45" s="164"/>
      <c r="BS45" s="164"/>
      <c r="BT45" s="164"/>
      <c r="BU45" s="165"/>
      <c r="BV45" s="142"/>
      <c r="BW45" s="142"/>
    </row>
    <row r="46" spans="2:77" s="139" customFormat="1" ht="9" customHeight="1">
      <c r="C46" s="159"/>
      <c r="D46" s="159"/>
      <c r="E46" s="166"/>
      <c r="F46" s="166"/>
      <c r="G46" s="166"/>
      <c r="H46" s="167"/>
      <c r="I46" s="167"/>
      <c r="J46" s="167"/>
      <c r="K46" s="167"/>
      <c r="L46" s="167"/>
      <c r="M46" s="167"/>
      <c r="N46" s="167"/>
      <c r="O46" s="167"/>
      <c r="P46" s="167"/>
      <c r="Q46" s="167"/>
      <c r="R46" s="167"/>
      <c r="S46" s="167"/>
      <c r="T46" s="167"/>
      <c r="U46" s="167"/>
      <c r="V46" s="167"/>
      <c r="W46" s="167"/>
      <c r="X46" s="167"/>
      <c r="Y46" s="167"/>
      <c r="Z46" s="166"/>
      <c r="AA46" s="166"/>
      <c r="AB46" s="166"/>
      <c r="AC46" s="167"/>
      <c r="AD46" s="167"/>
      <c r="AE46" s="167"/>
      <c r="AF46" s="167"/>
      <c r="AG46" s="167"/>
      <c r="AH46" s="167"/>
      <c r="AI46" s="167"/>
      <c r="AJ46" s="167"/>
      <c r="AK46" s="167"/>
      <c r="AL46" s="167"/>
      <c r="AM46" s="167"/>
      <c r="AN46" s="167"/>
      <c r="AO46" s="167"/>
      <c r="AP46" s="167"/>
      <c r="AQ46" s="167"/>
      <c r="BC46" s="159"/>
      <c r="BD46" s="159"/>
      <c r="BE46" s="159"/>
      <c r="BF46" s="159"/>
      <c r="BG46" s="159"/>
      <c r="BH46" s="159"/>
      <c r="BI46" s="159"/>
      <c r="BJ46" s="159"/>
      <c r="BK46" s="159"/>
      <c r="BL46" s="159"/>
      <c r="BM46" s="159"/>
      <c r="BN46" s="159"/>
      <c r="BO46" s="159"/>
      <c r="BP46" s="159"/>
      <c r="BQ46" s="159"/>
      <c r="BR46" s="159"/>
      <c r="BS46" s="159"/>
      <c r="BT46" s="159"/>
      <c r="BU46" s="159"/>
      <c r="BV46" s="330"/>
      <c r="BW46" s="330"/>
    </row>
    <row r="47" spans="2:77" s="155" customFormat="1" ht="8.25" customHeight="1">
      <c r="C47" s="1153" t="s">
        <v>579</v>
      </c>
      <c r="D47" s="1153"/>
      <c r="E47" s="1153"/>
      <c r="F47" s="1153"/>
      <c r="G47" s="1153"/>
      <c r="H47" s="1153"/>
      <c r="I47" s="1153"/>
      <c r="J47" s="1153"/>
      <c r="K47" s="1153"/>
      <c r="L47" s="1153"/>
      <c r="M47" s="1153"/>
      <c r="N47" s="1153"/>
      <c r="O47" s="1153"/>
      <c r="P47" s="1153"/>
      <c r="Q47" s="1153"/>
      <c r="R47" s="1153"/>
      <c r="S47" s="1153"/>
      <c r="T47" s="1153"/>
      <c r="U47" s="1153"/>
      <c r="V47" s="1153"/>
      <c r="W47" s="1153"/>
      <c r="X47" s="1153"/>
      <c r="Y47" s="1153"/>
      <c r="Z47" s="1153"/>
      <c r="AA47" s="1153"/>
      <c r="AB47" s="1153"/>
      <c r="AC47" s="1153"/>
      <c r="AD47" s="1153"/>
      <c r="AE47" s="1153"/>
      <c r="AF47" s="1153"/>
      <c r="AG47" s="1153"/>
      <c r="AH47" s="1153"/>
      <c r="AI47" s="1153"/>
      <c r="AJ47" s="1153"/>
      <c r="AK47" s="1153"/>
      <c r="AL47" s="1153"/>
      <c r="AM47" s="1153"/>
      <c r="AN47" s="1153"/>
      <c r="AO47" s="1153"/>
      <c r="AP47" s="1153"/>
      <c r="AQ47" s="1153"/>
      <c r="AR47" s="1153"/>
      <c r="AS47" s="1153"/>
      <c r="AT47" s="1153"/>
      <c r="AU47" s="1153"/>
      <c r="AV47" s="1153"/>
      <c r="AW47" s="1153"/>
      <c r="AX47" s="1153"/>
      <c r="AY47" s="1153"/>
      <c r="AZ47" s="1153"/>
      <c r="BA47" s="1153"/>
      <c r="BB47" s="1153"/>
      <c r="BC47" s="1153"/>
      <c r="BD47" s="1153"/>
      <c r="BE47" s="1153"/>
      <c r="BF47" s="1153"/>
      <c r="BG47" s="1153"/>
      <c r="BH47" s="1153"/>
      <c r="BI47" s="1153"/>
      <c r="BJ47" s="1153"/>
      <c r="BK47" s="1153"/>
      <c r="BL47" s="1153"/>
      <c r="BM47" s="1153"/>
      <c r="BN47" s="1153"/>
      <c r="BO47" s="1153"/>
      <c r="BP47" s="1153"/>
      <c r="BQ47" s="1153"/>
      <c r="BR47" s="1153"/>
      <c r="BS47" s="1153"/>
      <c r="BT47" s="1153"/>
      <c r="BU47" s="1153"/>
      <c r="BV47" s="142"/>
      <c r="BW47" s="142"/>
    </row>
    <row r="48" spans="2:77" s="155" customFormat="1" ht="8.25" customHeight="1">
      <c r="C48" s="1153"/>
      <c r="D48" s="1153"/>
      <c r="E48" s="1153"/>
      <c r="F48" s="1153"/>
      <c r="G48" s="1153"/>
      <c r="H48" s="1153"/>
      <c r="I48" s="1153"/>
      <c r="J48" s="1153"/>
      <c r="K48" s="1153"/>
      <c r="L48" s="1153"/>
      <c r="M48" s="1153"/>
      <c r="N48" s="1153"/>
      <c r="O48" s="1153"/>
      <c r="P48" s="1153"/>
      <c r="Q48" s="1153"/>
      <c r="R48" s="1153"/>
      <c r="S48" s="1153"/>
      <c r="T48" s="1153"/>
      <c r="U48" s="1153"/>
      <c r="V48" s="1153"/>
      <c r="W48" s="1153"/>
      <c r="X48" s="1153"/>
      <c r="Y48" s="1153"/>
      <c r="Z48" s="1153"/>
      <c r="AA48" s="1153"/>
      <c r="AB48" s="1153"/>
      <c r="AC48" s="1153"/>
      <c r="AD48" s="1153"/>
      <c r="AE48" s="1153"/>
      <c r="AF48" s="1153"/>
      <c r="AG48" s="1153"/>
      <c r="AH48" s="1153"/>
      <c r="AI48" s="1153"/>
      <c r="AJ48" s="1153"/>
      <c r="AK48" s="1153"/>
      <c r="AL48" s="1153"/>
      <c r="AM48" s="1153"/>
      <c r="AN48" s="1153"/>
      <c r="AO48" s="1153"/>
      <c r="AP48" s="1153"/>
      <c r="AQ48" s="1153"/>
      <c r="AR48" s="1153"/>
      <c r="AS48" s="1153"/>
      <c r="AT48" s="1153"/>
      <c r="AU48" s="1153"/>
      <c r="AV48" s="1153"/>
      <c r="AW48" s="1153"/>
      <c r="AX48" s="1153"/>
      <c r="AY48" s="1153"/>
      <c r="AZ48" s="1153"/>
      <c r="BA48" s="1153"/>
      <c r="BB48" s="1153"/>
      <c r="BC48" s="1153"/>
      <c r="BD48" s="1153"/>
      <c r="BE48" s="1153"/>
      <c r="BF48" s="1153"/>
      <c r="BG48" s="1153"/>
      <c r="BH48" s="1153"/>
      <c r="BI48" s="1153"/>
      <c r="BJ48" s="1153"/>
      <c r="BK48" s="1153"/>
      <c r="BL48" s="1153"/>
      <c r="BM48" s="1153"/>
      <c r="BN48" s="1153"/>
      <c r="BO48" s="1153"/>
      <c r="BP48" s="1153"/>
      <c r="BQ48" s="1153"/>
      <c r="BR48" s="1153"/>
      <c r="BS48" s="1153"/>
      <c r="BT48" s="1153"/>
      <c r="BU48" s="1153"/>
      <c r="BV48" s="142"/>
      <c r="BW48" s="142"/>
    </row>
    <row r="49" spans="3:75" s="155" customFormat="1" ht="8.25" customHeight="1">
      <c r="C49" s="1151" t="s">
        <v>464</v>
      </c>
      <c r="D49" s="1151"/>
      <c r="E49" s="1151"/>
      <c r="F49" s="1151"/>
      <c r="G49" s="1151"/>
      <c r="H49" s="367"/>
      <c r="I49" s="367"/>
      <c r="J49" s="367"/>
      <c r="K49" s="367"/>
      <c r="L49" s="367"/>
      <c r="M49" s="367"/>
      <c r="N49" s="367"/>
      <c r="O49" s="367"/>
      <c r="P49" s="367"/>
      <c r="Q49" s="367"/>
      <c r="R49" s="367"/>
      <c r="S49" s="367"/>
      <c r="T49" s="367"/>
      <c r="U49" s="367"/>
      <c r="V49" s="367"/>
      <c r="W49" s="367"/>
      <c r="X49" s="367"/>
      <c r="Y49" s="367"/>
      <c r="Z49" s="367"/>
      <c r="AA49" s="367"/>
      <c r="AB49" s="367"/>
      <c r="AC49" s="367"/>
      <c r="AD49" s="367"/>
      <c r="AE49" s="367"/>
      <c r="AF49" s="367"/>
      <c r="AG49" s="367"/>
      <c r="AH49" s="367"/>
      <c r="AI49" s="367"/>
      <c r="AJ49" s="367"/>
      <c r="AK49" s="367"/>
      <c r="AL49" s="367"/>
      <c r="AM49" s="367"/>
      <c r="AN49" s="367"/>
      <c r="AO49" s="367"/>
      <c r="AP49" s="367"/>
      <c r="AQ49" s="367"/>
      <c r="AR49" s="367"/>
      <c r="AS49" s="367"/>
      <c r="AT49" s="367"/>
      <c r="AU49" s="367"/>
      <c r="AV49" s="367"/>
      <c r="AW49" s="367"/>
      <c r="AX49" s="368"/>
      <c r="AY49" s="368"/>
      <c r="AZ49" s="368"/>
      <c r="BA49" s="368"/>
      <c r="BB49" s="368"/>
      <c r="BC49" s="368"/>
      <c r="BD49" s="335"/>
      <c r="BE49" s="335"/>
      <c r="BF49" s="335"/>
      <c r="BG49" s="335"/>
      <c r="BH49" s="335"/>
      <c r="BI49" s="335"/>
      <c r="BJ49" s="335"/>
      <c r="BK49" s="335"/>
      <c r="BL49" s="368"/>
      <c r="BM49" s="139"/>
      <c r="BN49" s="139"/>
      <c r="BO49" s="139"/>
      <c r="BP49" s="139"/>
      <c r="BQ49" s="139"/>
      <c r="BR49" s="139"/>
      <c r="BS49" s="139"/>
      <c r="BT49" s="139"/>
      <c r="BU49" s="139"/>
      <c r="BV49" s="142"/>
      <c r="BW49" s="142"/>
    </row>
    <row r="50" spans="3:75" s="155" customFormat="1" ht="8.25" customHeight="1" thickBot="1">
      <c r="C50" s="1152"/>
      <c r="D50" s="1152"/>
      <c r="E50" s="1152"/>
      <c r="F50" s="1152"/>
      <c r="G50" s="1152"/>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8"/>
      <c r="AY50" s="368"/>
      <c r="AZ50" s="368"/>
      <c r="BA50" s="368"/>
      <c r="BB50" s="368"/>
      <c r="BC50" s="368"/>
      <c r="BD50" s="335"/>
      <c r="BE50" s="335"/>
      <c r="BF50" s="335"/>
      <c r="BG50" s="335"/>
      <c r="BH50" s="335"/>
      <c r="BI50" s="335"/>
      <c r="BJ50" s="335"/>
      <c r="BK50" s="335"/>
      <c r="BL50" s="368"/>
      <c r="BM50" s="139"/>
      <c r="BN50" s="139"/>
      <c r="BO50" s="139"/>
      <c r="BP50" s="139"/>
      <c r="BQ50" s="139"/>
      <c r="BR50" s="139"/>
      <c r="BS50" s="139"/>
      <c r="BT50" s="139"/>
      <c r="BU50" s="139"/>
      <c r="BV50" s="142"/>
      <c r="BW50" s="142"/>
    </row>
    <row r="51" spans="3:75" s="155" customFormat="1" ht="8.25" customHeight="1">
      <c r="C51" s="1145" t="s">
        <v>496</v>
      </c>
      <c r="D51" s="1146"/>
      <c r="E51" s="1146"/>
      <c r="F51" s="1146"/>
      <c r="G51" s="1146"/>
      <c r="H51" s="1146"/>
      <c r="I51" s="1146"/>
      <c r="J51" s="1146"/>
      <c r="K51" s="1146"/>
      <c r="L51" s="1146"/>
      <c r="M51" s="1146"/>
      <c r="N51" s="1146"/>
      <c r="O51" s="1146"/>
      <c r="P51" s="1146"/>
      <c r="Q51" s="1146"/>
      <c r="R51" s="1146"/>
      <c r="S51" s="1146"/>
      <c r="T51" s="1146"/>
      <c r="U51" s="1146"/>
      <c r="V51" s="1146"/>
      <c r="W51" s="1146"/>
      <c r="X51" s="1146"/>
      <c r="Y51" s="1146"/>
      <c r="Z51" s="1146"/>
      <c r="AA51" s="1146"/>
      <c r="AB51" s="1146"/>
      <c r="AC51" s="1146"/>
      <c r="AD51" s="1146"/>
      <c r="AE51" s="1146"/>
      <c r="AF51" s="1146"/>
      <c r="AG51" s="1146"/>
      <c r="AH51" s="1146"/>
      <c r="AI51" s="1146"/>
      <c r="AJ51" s="1146"/>
      <c r="AK51" s="1146"/>
      <c r="AL51" s="1146"/>
      <c r="AM51" s="1146"/>
      <c r="AN51" s="1146"/>
      <c r="AO51" s="1146"/>
      <c r="AP51" s="1146"/>
      <c r="AQ51" s="1146"/>
      <c r="AR51" s="1146"/>
      <c r="AS51" s="1146"/>
      <c r="AT51" s="1146"/>
      <c r="AU51" s="1146"/>
      <c r="AV51" s="1146"/>
      <c r="AW51" s="1146"/>
      <c r="AX51" s="1146"/>
      <c r="AY51" s="1146"/>
      <c r="AZ51" s="1146"/>
      <c r="BA51" s="1146"/>
      <c r="BB51" s="1146"/>
      <c r="BC51" s="1146"/>
      <c r="BD51" s="1146"/>
      <c r="BE51" s="1146"/>
      <c r="BF51" s="1146"/>
      <c r="BG51" s="1146"/>
      <c r="BH51" s="1146"/>
      <c r="BI51" s="1146"/>
      <c r="BJ51" s="1146"/>
      <c r="BK51" s="1146"/>
      <c r="BL51" s="1146"/>
      <c r="BM51" s="1146"/>
      <c r="BN51" s="1146"/>
      <c r="BO51" s="1146"/>
      <c r="BP51" s="1146"/>
      <c r="BQ51" s="1146"/>
      <c r="BR51" s="1146"/>
      <c r="BS51" s="1146"/>
      <c r="BT51" s="1146"/>
      <c r="BU51" s="1147"/>
      <c r="BV51" s="142"/>
      <c r="BW51" s="142"/>
    </row>
    <row r="52" spans="3:75" s="155" customFormat="1" ht="8.25" customHeight="1">
      <c r="C52" s="1148"/>
      <c r="D52" s="1149"/>
      <c r="E52" s="1149"/>
      <c r="F52" s="1149"/>
      <c r="G52" s="1149"/>
      <c r="H52" s="1149"/>
      <c r="I52" s="1149"/>
      <c r="J52" s="1149"/>
      <c r="K52" s="1149"/>
      <c r="L52" s="1149"/>
      <c r="M52" s="1149"/>
      <c r="N52" s="1149"/>
      <c r="O52" s="1149"/>
      <c r="P52" s="1149"/>
      <c r="Q52" s="1149"/>
      <c r="R52" s="1149"/>
      <c r="S52" s="1149"/>
      <c r="T52" s="1149"/>
      <c r="U52" s="1149"/>
      <c r="V52" s="1149"/>
      <c r="W52" s="1149"/>
      <c r="X52" s="1149"/>
      <c r="Y52" s="1149"/>
      <c r="Z52" s="1149"/>
      <c r="AA52" s="1149"/>
      <c r="AB52" s="1149"/>
      <c r="AC52" s="1149"/>
      <c r="AD52" s="1149"/>
      <c r="AE52" s="1149"/>
      <c r="AF52" s="1149"/>
      <c r="AG52" s="1149"/>
      <c r="AH52" s="1149"/>
      <c r="AI52" s="1149"/>
      <c r="AJ52" s="1149"/>
      <c r="AK52" s="1149"/>
      <c r="AL52" s="1149"/>
      <c r="AM52" s="1149"/>
      <c r="AN52" s="1149"/>
      <c r="AO52" s="1149"/>
      <c r="AP52" s="1149"/>
      <c r="AQ52" s="1149"/>
      <c r="AR52" s="1149"/>
      <c r="AS52" s="1149"/>
      <c r="AT52" s="1149"/>
      <c r="AU52" s="1149"/>
      <c r="AV52" s="1149"/>
      <c r="AW52" s="1149"/>
      <c r="AX52" s="1149"/>
      <c r="AY52" s="1149"/>
      <c r="AZ52" s="1149"/>
      <c r="BA52" s="1149"/>
      <c r="BB52" s="1149"/>
      <c r="BC52" s="1149"/>
      <c r="BD52" s="1149"/>
      <c r="BE52" s="1149"/>
      <c r="BF52" s="1149"/>
      <c r="BG52" s="1149"/>
      <c r="BH52" s="1149"/>
      <c r="BI52" s="1149"/>
      <c r="BJ52" s="1149"/>
      <c r="BK52" s="1149"/>
      <c r="BL52" s="1149"/>
      <c r="BM52" s="1149"/>
      <c r="BN52" s="1149"/>
      <c r="BO52" s="1149"/>
      <c r="BP52" s="1149"/>
      <c r="BQ52" s="1149"/>
      <c r="BR52" s="1149"/>
      <c r="BS52" s="1149"/>
      <c r="BT52" s="1149"/>
      <c r="BU52" s="1150"/>
      <c r="BV52" s="142"/>
      <c r="BW52" s="142"/>
    </row>
    <row r="53" spans="3:75" s="155" customFormat="1" ht="10.15" customHeight="1">
      <c r="C53" s="369"/>
      <c r="D53" s="368"/>
      <c r="E53" s="1207" t="s">
        <v>32</v>
      </c>
      <c r="F53" s="1207"/>
      <c r="G53" s="1207"/>
      <c r="H53" s="1207"/>
      <c r="I53" s="1207"/>
      <c r="J53" s="1207"/>
      <c r="K53" s="1207"/>
      <c r="L53" s="1207"/>
      <c r="M53" s="1207"/>
      <c r="N53" s="1207"/>
      <c r="O53" s="1207"/>
      <c r="P53" s="1207"/>
      <c r="Q53" s="1207"/>
      <c r="R53" s="1207"/>
      <c r="S53" s="1207"/>
      <c r="T53" s="1207"/>
      <c r="U53" s="1207"/>
      <c r="V53" s="1207"/>
      <c r="W53" s="368"/>
      <c r="X53" s="370"/>
      <c r="Y53" s="1203" t="s">
        <v>9</v>
      </c>
      <c r="Z53" s="1203"/>
      <c r="AA53" s="1203"/>
      <c r="AB53" s="1205" t="s">
        <v>10</v>
      </c>
      <c r="AC53" s="1205"/>
      <c r="AD53" s="1205"/>
      <c r="AE53" s="1205"/>
      <c r="AF53" s="1205"/>
      <c r="AG53" s="368"/>
      <c r="AH53" s="368"/>
      <c r="AI53" s="368"/>
      <c r="AJ53" s="368"/>
      <c r="AK53" s="368"/>
      <c r="AL53" s="368"/>
      <c r="AM53" s="368"/>
      <c r="AN53" s="368"/>
      <c r="AO53" s="1203" t="s">
        <v>9</v>
      </c>
      <c r="AP53" s="1203"/>
      <c r="AQ53" s="1203"/>
      <c r="AR53" s="1205" t="s">
        <v>11</v>
      </c>
      <c r="AS53" s="1205"/>
      <c r="AT53" s="1205"/>
      <c r="AU53" s="1205"/>
      <c r="AV53" s="1205"/>
      <c r="AW53" s="1205"/>
      <c r="AX53" s="1205"/>
      <c r="AY53" s="1205"/>
      <c r="AZ53" s="1205"/>
      <c r="BA53" s="368"/>
      <c r="BB53" s="368"/>
      <c r="BC53" s="368"/>
      <c r="BD53" s="1203" t="s">
        <v>9</v>
      </c>
      <c r="BE53" s="1203"/>
      <c r="BF53" s="1203"/>
      <c r="BG53" s="1205" t="s">
        <v>12</v>
      </c>
      <c r="BH53" s="1205"/>
      <c r="BI53" s="1205"/>
      <c r="BJ53" s="1205"/>
      <c r="BK53" s="1205"/>
      <c r="BL53" s="1205"/>
      <c r="BM53" s="1205"/>
      <c r="BN53" s="1205"/>
      <c r="BO53" s="1205"/>
      <c r="BP53" s="368"/>
      <c r="BQ53" s="368"/>
      <c r="BR53" s="368"/>
      <c r="BS53" s="368"/>
      <c r="BT53" s="368"/>
      <c r="BU53" s="371"/>
      <c r="BV53" s="142"/>
      <c r="BW53" s="142"/>
    </row>
    <row r="54" spans="3:75" s="155" customFormat="1" ht="10.15" customHeight="1">
      <c r="C54" s="369"/>
      <c r="D54" s="368"/>
      <c r="E54" s="1208"/>
      <c r="F54" s="1208"/>
      <c r="G54" s="1208"/>
      <c r="H54" s="1208"/>
      <c r="I54" s="1208"/>
      <c r="J54" s="1208"/>
      <c r="K54" s="1208"/>
      <c r="L54" s="1208"/>
      <c r="M54" s="1208"/>
      <c r="N54" s="1208"/>
      <c r="O54" s="1208"/>
      <c r="P54" s="1208"/>
      <c r="Q54" s="1208"/>
      <c r="R54" s="1208"/>
      <c r="S54" s="1208"/>
      <c r="T54" s="1208"/>
      <c r="U54" s="1208"/>
      <c r="V54" s="1208"/>
      <c r="W54" s="368"/>
      <c r="X54" s="370"/>
      <c r="Y54" s="1204"/>
      <c r="Z54" s="1204"/>
      <c r="AA54" s="1204"/>
      <c r="AB54" s="1206"/>
      <c r="AC54" s="1206"/>
      <c r="AD54" s="1206"/>
      <c r="AE54" s="1206"/>
      <c r="AF54" s="1206"/>
      <c r="AG54" s="368"/>
      <c r="AH54" s="368"/>
      <c r="AI54" s="368"/>
      <c r="AJ54" s="368"/>
      <c r="AK54" s="368"/>
      <c r="AL54" s="368"/>
      <c r="AM54" s="368"/>
      <c r="AN54" s="368"/>
      <c r="AO54" s="1204"/>
      <c r="AP54" s="1204"/>
      <c r="AQ54" s="1204"/>
      <c r="AR54" s="1206"/>
      <c r="AS54" s="1206"/>
      <c r="AT54" s="1206"/>
      <c r="AU54" s="1206"/>
      <c r="AV54" s="1206"/>
      <c r="AW54" s="1206"/>
      <c r="AX54" s="1206"/>
      <c r="AY54" s="1206"/>
      <c r="AZ54" s="1206"/>
      <c r="BA54" s="368"/>
      <c r="BB54" s="368"/>
      <c r="BC54" s="368"/>
      <c r="BD54" s="1204"/>
      <c r="BE54" s="1204"/>
      <c r="BF54" s="1204"/>
      <c r="BG54" s="1206"/>
      <c r="BH54" s="1206"/>
      <c r="BI54" s="1206"/>
      <c r="BJ54" s="1206"/>
      <c r="BK54" s="1206"/>
      <c r="BL54" s="1206"/>
      <c r="BM54" s="1206"/>
      <c r="BN54" s="1206"/>
      <c r="BO54" s="1206"/>
      <c r="BP54" s="368"/>
      <c r="BQ54" s="368"/>
      <c r="BR54" s="368"/>
      <c r="BS54" s="368"/>
      <c r="BT54" s="368"/>
      <c r="BU54" s="371"/>
      <c r="BV54" s="142"/>
      <c r="BW54" s="142"/>
    </row>
    <row r="55" spans="3:75" s="155" customFormat="1" ht="10.15" customHeight="1">
      <c r="C55" s="372"/>
      <c r="D55" s="373"/>
      <c r="E55" s="1201" t="s">
        <v>30</v>
      </c>
      <c r="F55" s="1201"/>
      <c r="G55" s="1201"/>
      <c r="H55" s="1201"/>
      <c r="I55" s="1201"/>
      <c r="J55" s="1201"/>
      <c r="K55" s="1201"/>
      <c r="L55" s="1201"/>
      <c r="M55" s="1201"/>
      <c r="N55" s="1201"/>
      <c r="O55" s="1201"/>
      <c r="P55" s="1201"/>
      <c r="Q55" s="1201"/>
      <c r="R55" s="1201"/>
      <c r="S55" s="1201"/>
      <c r="T55" s="1201"/>
      <c r="U55" s="1201"/>
      <c r="V55" s="1201"/>
      <c r="W55" s="373"/>
      <c r="X55" s="1195" t="s">
        <v>4</v>
      </c>
      <c r="Y55" s="1196"/>
      <c r="Z55" s="1196"/>
      <c r="AA55" s="1196"/>
      <c r="AB55" s="1250"/>
      <c r="AC55" s="1251"/>
      <c r="AD55" s="1251"/>
      <c r="AE55" s="1251"/>
      <c r="AF55" s="1251"/>
      <c r="AG55" s="1251"/>
      <c r="AH55" s="1251"/>
      <c r="AI55" s="1251"/>
      <c r="AJ55" s="1251"/>
      <c r="AK55" s="1251"/>
      <c r="AL55" s="1251"/>
      <c r="AM55" s="1251"/>
      <c r="AN55" s="1251"/>
      <c r="AO55" s="1251"/>
      <c r="AP55" s="1251"/>
      <c r="AQ55" s="1251"/>
      <c r="AR55" s="1251"/>
      <c r="AS55" s="1251"/>
      <c r="AT55" s="1251"/>
      <c r="AU55" s="1252"/>
      <c r="AV55" s="1195" t="s">
        <v>31</v>
      </c>
      <c r="AW55" s="1196"/>
      <c r="AX55" s="1196"/>
      <c r="AY55" s="1196"/>
      <c r="AZ55" s="1196"/>
      <c r="BA55" s="1196"/>
      <c r="BB55" s="1186"/>
      <c r="BC55" s="1187"/>
      <c r="BD55" s="1187"/>
      <c r="BE55" s="1187"/>
      <c r="BF55" s="1187"/>
      <c r="BG55" s="1187"/>
      <c r="BH55" s="1187"/>
      <c r="BI55" s="1187"/>
      <c r="BJ55" s="1187"/>
      <c r="BK55" s="1187"/>
      <c r="BL55" s="1187"/>
      <c r="BM55" s="1187"/>
      <c r="BN55" s="1187"/>
      <c r="BO55" s="1187"/>
      <c r="BP55" s="1187"/>
      <c r="BQ55" s="1187"/>
      <c r="BR55" s="1187"/>
      <c r="BS55" s="1187"/>
      <c r="BT55" s="1187"/>
      <c r="BU55" s="1188"/>
    </row>
    <row r="56" spans="3:75" s="155" customFormat="1" ht="10.15" customHeight="1" thickBot="1">
      <c r="C56" s="374"/>
      <c r="D56" s="138"/>
      <c r="E56" s="1202"/>
      <c r="F56" s="1202"/>
      <c r="G56" s="1202"/>
      <c r="H56" s="1202"/>
      <c r="I56" s="1202"/>
      <c r="J56" s="1202"/>
      <c r="K56" s="1202"/>
      <c r="L56" s="1202"/>
      <c r="M56" s="1202"/>
      <c r="N56" s="1202"/>
      <c r="O56" s="1202"/>
      <c r="P56" s="1202"/>
      <c r="Q56" s="1202"/>
      <c r="R56" s="1202"/>
      <c r="S56" s="1202"/>
      <c r="T56" s="1202"/>
      <c r="U56" s="1202"/>
      <c r="V56" s="1202"/>
      <c r="W56" s="375"/>
      <c r="X56" s="1197"/>
      <c r="Y56" s="1198"/>
      <c r="Z56" s="1198"/>
      <c r="AA56" s="1198"/>
      <c r="AB56" s="1253"/>
      <c r="AC56" s="1254"/>
      <c r="AD56" s="1254"/>
      <c r="AE56" s="1254"/>
      <c r="AF56" s="1254"/>
      <c r="AG56" s="1254"/>
      <c r="AH56" s="1254"/>
      <c r="AI56" s="1254"/>
      <c r="AJ56" s="1254"/>
      <c r="AK56" s="1254"/>
      <c r="AL56" s="1254"/>
      <c r="AM56" s="1254"/>
      <c r="AN56" s="1254"/>
      <c r="AO56" s="1254"/>
      <c r="AP56" s="1254"/>
      <c r="AQ56" s="1254"/>
      <c r="AR56" s="1254"/>
      <c r="AS56" s="1254"/>
      <c r="AT56" s="1254"/>
      <c r="AU56" s="1255"/>
      <c r="AV56" s="1197"/>
      <c r="AW56" s="1198"/>
      <c r="AX56" s="1198"/>
      <c r="AY56" s="1198"/>
      <c r="AZ56" s="1198"/>
      <c r="BA56" s="1198"/>
      <c r="BB56" s="1189"/>
      <c r="BC56" s="1190"/>
      <c r="BD56" s="1190"/>
      <c r="BE56" s="1190"/>
      <c r="BF56" s="1190"/>
      <c r="BG56" s="1190"/>
      <c r="BH56" s="1190"/>
      <c r="BI56" s="1190"/>
      <c r="BJ56" s="1190"/>
      <c r="BK56" s="1190"/>
      <c r="BL56" s="1190"/>
      <c r="BM56" s="1190"/>
      <c r="BN56" s="1190"/>
      <c r="BO56" s="1190"/>
      <c r="BP56" s="1190"/>
      <c r="BQ56" s="1190"/>
      <c r="BR56" s="1190"/>
      <c r="BS56" s="1190"/>
      <c r="BT56" s="1190"/>
      <c r="BU56" s="1191"/>
    </row>
    <row r="57" spans="3:75" s="155" customFormat="1" ht="8.1" customHeight="1">
      <c r="C57" s="1154" t="s">
        <v>580</v>
      </c>
      <c r="D57" s="1154"/>
      <c r="E57" s="1154"/>
      <c r="F57" s="1154"/>
      <c r="G57" s="1154"/>
      <c r="H57" s="1154"/>
      <c r="I57" s="1154"/>
      <c r="J57" s="1154"/>
      <c r="K57" s="1154"/>
      <c r="L57" s="1154"/>
      <c r="M57" s="1154"/>
      <c r="N57" s="1154"/>
      <c r="O57" s="1154"/>
      <c r="P57" s="1154"/>
      <c r="Q57" s="1154"/>
      <c r="R57" s="1154"/>
      <c r="S57" s="1154"/>
      <c r="T57" s="1154"/>
      <c r="U57" s="1154"/>
      <c r="V57" s="1154"/>
      <c r="W57" s="1154"/>
      <c r="X57" s="1154"/>
      <c r="Y57" s="1154"/>
      <c r="Z57" s="1154"/>
      <c r="AA57" s="1154"/>
      <c r="AB57" s="1154"/>
      <c r="AC57" s="1154"/>
      <c r="AD57" s="1154"/>
      <c r="AE57" s="1154"/>
      <c r="AF57" s="1154"/>
      <c r="AG57" s="1154"/>
      <c r="AH57" s="1154"/>
      <c r="AI57" s="1154"/>
      <c r="AJ57" s="1154"/>
      <c r="AK57" s="1154"/>
      <c r="AL57" s="1154"/>
      <c r="AM57" s="1154"/>
      <c r="AN57" s="1154"/>
      <c r="AO57" s="1154"/>
      <c r="AP57" s="1154"/>
      <c r="AQ57" s="1154"/>
      <c r="AR57" s="1154"/>
      <c r="AS57" s="1154"/>
      <c r="AT57" s="1154"/>
      <c r="AU57" s="1154"/>
      <c r="AV57" s="1154"/>
      <c r="AW57" s="1154"/>
      <c r="AX57" s="1154"/>
      <c r="AY57" s="1154"/>
      <c r="AZ57" s="1154"/>
      <c r="BA57" s="1154"/>
      <c r="BB57" s="1154"/>
      <c r="BC57" s="1154"/>
      <c r="BD57" s="1154"/>
      <c r="BE57" s="1154"/>
      <c r="BF57" s="1154"/>
      <c r="BG57" s="1154"/>
      <c r="BH57" s="1154"/>
      <c r="BI57" s="1154"/>
      <c r="BJ57" s="1154"/>
      <c r="BK57" s="1154"/>
      <c r="BL57" s="1154"/>
      <c r="BM57" s="1154"/>
      <c r="BN57" s="1154"/>
      <c r="BO57" s="1154"/>
      <c r="BP57" s="1154"/>
      <c r="BQ57" s="1154"/>
      <c r="BR57" s="1154"/>
      <c r="BS57" s="1154"/>
      <c r="BT57" s="1154"/>
      <c r="BU57" s="1154"/>
    </row>
    <row r="58" spans="3:75" s="155" customFormat="1" ht="8.1" customHeight="1" thickBot="1">
      <c r="C58" s="1199"/>
      <c r="D58" s="1199"/>
      <c r="E58" s="1199"/>
      <c r="F58" s="1199"/>
      <c r="G58" s="1199"/>
      <c r="H58" s="1199"/>
      <c r="I58" s="1199"/>
      <c r="J58" s="1199"/>
      <c r="K58" s="1199"/>
      <c r="L58" s="1199"/>
      <c r="M58" s="1199"/>
      <c r="N58" s="1199"/>
      <c r="O58" s="1199"/>
      <c r="P58" s="1199"/>
      <c r="Q58" s="1199"/>
      <c r="R58" s="1199"/>
      <c r="S58" s="1199"/>
      <c r="T58" s="1199"/>
      <c r="U58" s="1199"/>
      <c r="V58" s="1199"/>
      <c r="W58" s="1199"/>
      <c r="X58" s="1199"/>
      <c r="Y58" s="1199"/>
      <c r="Z58" s="1199"/>
      <c r="AA58" s="1199"/>
      <c r="AB58" s="1199"/>
      <c r="AC58" s="1199"/>
      <c r="AD58" s="1199"/>
      <c r="AE58" s="1199"/>
      <c r="AF58" s="1199"/>
      <c r="AG58" s="1199"/>
      <c r="AH58" s="1199"/>
      <c r="AI58" s="1199"/>
      <c r="AJ58" s="1199"/>
      <c r="AK58" s="1199"/>
      <c r="AL58" s="1199"/>
      <c r="AM58" s="1199"/>
      <c r="AN58" s="1199"/>
      <c r="AO58" s="1199"/>
      <c r="AP58" s="1199"/>
      <c r="AQ58" s="1199"/>
      <c r="AR58" s="1199"/>
      <c r="AS58" s="1199"/>
      <c r="AT58" s="1199"/>
      <c r="AU58" s="1199"/>
      <c r="AV58" s="1199"/>
      <c r="AW58" s="1199"/>
      <c r="AX58" s="1199"/>
      <c r="AY58" s="1199"/>
      <c r="AZ58" s="1199"/>
      <c r="BA58" s="1199"/>
      <c r="BB58" s="1199"/>
      <c r="BC58" s="1199"/>
      <c r="BD58" s="1199"/>
      <c r="BE58" s="1199"/>
      <c r="BF58" s="1199"/>
      <c r="BG58" s="1199"/>
      <c r="BH58" s="1199"/>
      <c r="BI58" s="1199"/>
      <c r="BJ58" s="1199"/>
      <c r="BK58" s="1199"/>
      <c r="BL58" s="1199"/>
      <c r="BM58" s="1199"/>
      <c r="BN58" s="1199"/>
      <c r="BO58" s="1199"/>
      <c r="BP58" s="1199"/>
      <c r="BQ58" s="1199"/>
      <c r="BR58" s="1199"/>
      <c r="BS58" s="1199"/>
      <c r="BT58" s="1199"/>
      <c r="BU58" s="1199"/>
    </row>
    <row r="59" spans="3:75" s="139" customFormat="1" ht="9.9499999999999993" customHeight="1">
      <c r="C59" s="376"/>
      <c r="D59" s="1203" t="s">
        <v>9</v>
      </c>
      <c r="E59" s="1203"/>
      <c r="F59" s="1203"/>
      <c r="G59" s="377"/>
      <c r="H59" s="1194" t="s">
        <v>494</v>
      </c>
      <c r="I59" s="1194"/>
      <c r="J59" s="1194"/>
      <c r="K59" s="1194"/>
      <c r="L59" s="1194"/>
      <c r="M59" s="1194"/>
      <c r="N59" s="1194"/>
      <c r="O59" s="1194"/>
      <c r="P59" s="1194"/>
      <c r="Q59" s="1194"/>
      <c r="R59" s="1194"/>
      <c r="S59" s="1194"/>
      <c r="T59" s="1194"/>
      <c r="U59" s="1194"/>
      <c r="V59" s="1194"/>
      <c r="W59" s="1194"/>
      <c r="X59" s="1194"/>
      <c r="Y59" s="1194"/>
      <c r="Z59" s="1194"/>
      <c r="AA59" s="1194"/>
      <c r="AB59" s="1194"/>
      <c r="AC59" s="1194"/>
      <c r="AD59" s="1194"/>
      <c r="AE59" s="1194"/>
      <c r="AF59" s="1194"/>
      <c r="AG59" s="1194"/>
      <c r="AH59" s="1194"/>
      <c r="AI59" s="1194"/>
      <c r="AJ59" s="1194"/>
      <c r="AK59" s="1194"/>
      <c r="AL59" s="1194"/>
      <c r="AM59" s="1194"/>
      <c r="AN59" s="1194"/>
      <c r="AO59" s="1194"/>
      <c r="AP59" s="1194"/>
      <c r="AQ59" s="1194"/>
      <c r="AR59" s="1194"/>
      <c r="AS59" s="1194"/>
      <c r="AT59" s="1194"/>
      <c r="AU59" s="1194"/>
      <c r="AV59" s="1194"/>
      <c r="AW59" s="1194"/>
      <c r="AX59" s="1194"/>
      <c r="AY59" s="1194"/>
      <c r="AZ59" s="1194"/>
      <c r="BA59" s="1194"/>
      <c r="BB59" s="1194"/>
      <c r="BC59" s="1194"/>
      <c r="BD59" s="1194"/>
      <c r="BE59" s="1194"/>
      <c r="BF59" s="1194"/>
      <c r="BG59" s="1194"/>
      <c r="BH59" s="1194"/>
      <c r="BI59" s="1194"/>
      <c r="BJ59" s="1194"/>
      <c r="BK59" s="1194"/>
      <c r="BL59" s="1194"/>
      <c r="BM59" s="1194"/>
      <c r="BN59" s="1194"/>
      <c r="BO59" s="1194"/>
      <c r="BP59" s="1194"/>
      <c r="BQ59" s="1194"/>
      <c r="BR59" s="1194"/>
      <c r="BS59" s="1194"/>
      <c r="BT59" s="1194"/>
      <c r="BU59" s="378"/>
    </row>
    <row r="60" spans="3:75" s="139" customFormat="1" ht="9.9499999999999993" customHeight="1">
      <c r="C60" s="379"/>
      <c r="D60" s="1204"/>
      <c r="E60" s="1204"/>
      <c r="F60" s="1204"/>
      <c r="G60" s="380"/>
      <c r="H60" s="1193"/>
      <c r="I60" s="1193"/>
      <c r="J60" s="1193"/>
      <c r="K60" s="1193"/>
      <c r="L60" s="1193"/>
      <c r="M60" s="1193"/>
      <c r="N60" s="1193"/>
      <c r="O60" s="1193"/>
      <c r="P60" s="1193"/>
      <c r="Q60" s="1193"/>
      <c r="R60" s="1193"/>
      <c r="S60" s="1193"/>
      <c r="T60" s="1193"/>
      <c r="U60" s="1193"/>
      <c r="V60" s="1193"/>
      <c r="W60" s="1193"/>
      <c r="X60" s="1193"/>
      <c r="Y60" s="1193"/>
      <c r="Z60" s="1193"/>
      <c r="AA60" s="1193"/>
      <c r="AB60" s="1193"/>
      <c r="AC60" s="1193"/>
      <c r="AD60" s="1193"/>
      <c r="AE60" s="1193"/>
      <c r="AF60" s="1193"/>
      <c r="AG60" s="1193"/>
      <c r="AH60" s="1193"/>
      <c r="AI60" s="1193"/>
      <c r="AJ60" s="1193"/>
      <c r="AK60" s="1193"/>
      <c r="AL60" s="1193"/>
      <c r="AM60" s="1193"/>
      <c r="AN60" s="1193"/>
      <c r="AO60" s="1193"/>
      <c r="AP60" s="1193"/>
      <c r="AQ60" s="1193"/>
      <c r="AR60" s="1193"/>
      <c r="AS60" s="1193"/>
      <c r="AT60" s="1193"/>
      <c r="AU60" s="1193"/>
      <c r="AV60" s="1193"/>
      <c r="AW60" s="1193"/>
      <c r="AX60" s="1193"/>
      <c r="AY60" s="1193"/>
      <c r="AZ60" s="1193"/>
      <c r="BA60" s="1193"/>
      <c r="BB60" s="1193"/>
      <c r="BC60" s="1193"/>
      <c r="BD60" s="1193"/>
      <c r="BE60" s="1193"/>
      <c r="BF60" s="1193"/>
      <c r="BG60" s="1193"/>
      <c r="BH60" s="1193"/>
      <c r="BI60" s="1193"/>
      <c r="BJ60" s="1193"/>
      <c r="BK60" s="1193"/>
      <c r="BL60" s="1193"/>
      <c r="BM60" s="1193"/>
      <c r="BN60" s="1193"/>
      <c r="BO60" s="1193"/>
      <c r="BP60" s="1193"/>
      <c r="BQ60" s="1193"/>
      <c r="BR60" s="1193"/>
      <c r="BS60" s="1193"/>
      <c r="BT60" s="1193"/>
      <c r="BU60" s="381"/>
    </row>
    <row r="61" spans="3:75" s="139" customFormat="1" ht="9.9499999999999993" customHeight="1">
      <c r="C61" s="382"/>
      <c r="D61" s="1203" t="s">
        <v>9</v>
      </c>
      <c r="E61" s="1203"/>
      <c r="F61" s="1203"/>
      <c r="G61" s="383"/>
      <c r="H61" s="1192" t="s">
        <v>495</v>
      </c>
      <c r="I61" s="1192"/>
      <c r="J61" s="1192"/>
      <c r="K61" s="1192"/>
      <c r="L61" s="1192"/>
      <c r="M61" s="1192"/>
      <c r="N61" s="1192"/>
      <c r="O61" s="1192"/>
      <c r="P61" s="1192"/>
      <c r="Q61" s="1192"/>
      <c r="R61" s="1192"/>
      <c r="S61" s="1192"/>
      <c r="T61" s="1192"/>
      <c r="U61" s="1192"/>
      <c r="V61" s="1192"/>
      <c r="W61" s="1192"/>
      <c r="X61" s="1192"/>
      <c r="Y61" s="1192"/>
      <c r="Z61" s="1192"/>
      <c r="AA61" s="1192"/>
      <c r="AB61" s="1192"/>
      <c r="AC61" s="1192"/>
      <c r="AD61" s="1192"/>
      <c r="AE61" s="1192"/>
      <c r="AF61" s="1192"/>
      <c r="AG61" s="1192"/>
      <c r="AH61" s="1192"/>
      <c r="AI61" s="1192"/>
      <c r="AJ61" s="1192"/>
      <c r="AK61" s="1192"/>
      <c r="AL61" s="1192"/>
      <c r="AM61" s="1192"/>
      <c r="AN61" s="1192"/>
      <c r="AO61" s="1192"/>
      <c r="AP61" s="1192"/>
      <c r="AQ61" s="1192"/>
      <c r="AR61" s="1192"/>
      <c r="AS61" s="1192"/>
      <c r="AT61" s="1192"/>
      <c r="AU61" s="1192"/>
      <c r="AV61" s="1192"/>
      <c r="AW61" s="1192"/>
      <c r="AX61" s="1192"/>
      <c r="AY61" s="1192"/>
      <c r="AZ61" s="1192"/>
      <c r="BA61" s="1192"/>
      <c r="BB61" s="1192"/>
      <c r="BC61" s="1192"/>
      <c r="BD61" s="1192"/>
      <c r="BE61" s="1192"/>
      <c r="BF61" s="1192"/>
      <c r="BG61" s="1192"/>
      <c r="BH61" s="1192"/>
      <c r="BI61" s="1192"/>
      <c r="BJ61" s="1192"/>
      <c r="BK61" s="1192"/>
      <c r="BL61" s="1192"/>
      <c r="BM61" s="1192"/>
      <c r="BN61" s="1192"/>
      <c r="BO61" s="1192"/>
      <c r="BP61" s="1192"/>
      <c r="BQ61" s="1192"/>
      <c r="BR61" s="1192"/>
      <c r="BS61" s="1192"/>
      <c r="BT61" s="1192"/>
      <c r="BU61" s="384"/>
    </row>
    <row r="62" spans="3:75" s="155" customFormat="1" ht="9" customHeight="1">
      <c r="C62" s="385"/>
      <c r="D62" s="1204"/>
      <c r="E62" s="1204"/>
      <c r="F62" s="1204"/>
      <c r="G62" s="386"/>
      <c r="H62" s="1193"/>
      <c r="I62" s="1193"/>
      <c r="J62" s="1193"/>
      <c r="K62" s="1193"/>
      <c r="L62" s="1193"/>
      <c r="M62" s="1193"/>
      <c r="N62" s="1193"/>
      <c r="O62" s="1193"/>
      <c r="P62" s="1193"/>
      <c r="Q62" s="1193"/>
      <c r="R62" s="1193"/>
      <c r="S62" s="1193"/>
      <c r="T62" s="1193"/>
      <c r="U62" s="1193"/>
      <c r="V62" s="1193"/>
      <c r="W62" s="1193"/>
      <c r="X62" s="1193"/>
      <c r="Y62" s="1193"/>
      <c r="Z62" s="1193"/>
      <c r="AA62" s="1193"/>
      <c r="AB62" s="1193"/>
      <c r="AC62" s="1193"/>
      <c r="AD62" s="1193"/>
      <c r="AE62" s="1193"/>
      <c r="AF62" s="1193"/>
      <c r="AG62" s="1193"/>
      <c r="AH62" s="1193"/>
      <c r="AI62" s="1193"/>
      <c r="AJ62" s="1193"/>
      <c r="AK62" s="1193"/>
      <c r="AL62" s="1193"/>
      <c r="AM62" s="1193"/>
      <c r="AN62" s="1193"/>
      <c r="AO62" s="1193"/>
      <c r="AP62" s="1193"/>
      <c r="AQ62" s="1193"/>
      <c r="AR62" s="1193"/>
      <c r="AS62" s="1193"/>
      <c r="AT62" s="1193"/>
      <c r="AU62" s="1193"/>
      <c r="AV62" s="1193"/>
      <c r="AW62" s="1193"/>
      <c r="AX62" s="1193"/>
      <c r="AY62" s="1193"/>
      <c r="AZ62" s="1193"/>
      <c r="BA62" s="1193"/>
      <c r="BB62" s="1193"/>
      <c r="BC62" s="1193"/>
      <c r="BD62" s="1193"/>
      <c r="BE62" s="1193"/>
      <c r="BF62" s="1193"/>
      <c r="BG62" s="1193"/>
      <c r="BH62" s="1193"/>
      <c r="BI62" s="1193"/>
      <c r="BJ62" s="1193"/>
      <c r="BK62" s="1193"/>
      <c r="BL62" s="1193"/>
      <c r="BM62" s="1193"/>
      <c r="BN62" s="1193"/>
      <c r="BO62" s="1193"/>
      <c r="BP62" s="1193"/>
      <c r="BQ62" s="1193"/>
      <c r="BR62" s="1193"/>
      <c r="BS62" s="1193"/>
      <c r="BT62" s="1193"/>
      <c r="BU62" s="387"/>
    </row>
    <row r="63" spans="3:75" s="155" customFormat="1" ht="10.15" customHeight="1">
      <c r="C63" s="372"/>
      <c r="D63" s="373"/>
      <c r="E63" s="1201" t="s">
        <v>30</v>
      </c>
      <c r="F63" s="1201"/>
      <c r="G63" s="1201"/>
      <c r="H63" s="1201"/>
      <c r="I63" s="1201"/>
      <c r="J63" s="1201"/>
      <c r="K63" s="1201"/>
      <c r="L63" s="1201"/>
      <c r="M63" s="1201"/>
      <c r="N63" s="1201"/>
      <c r="O63" s="1201"/>
      <c r="P63" s="1201"/>
      <c r="Q63" s="1201"/>
      <c r="R63" s="1201"/>
      <c r="S63" s="1201"/>
      <c r="T63" s="1201"/>
      <c r="U63" s="1201"/>
      <c r="V63" s="1201"/>
      <c r="W63" s="373"/>
      <c r="X63" s="1195" t="s">
        <v>4</v>
      </c>
      <c r="Y63" s="1196"/>
      <c r="Z63" s="1196"/>
      <c r="AA63" s="1196"/>
      <c r="AB63" s="1250"/>
      <c r="AC63" s="1251"/>
      <c r="AD63" s="1251"/>
      <c r="AE63" s="1251"/>
      <c r="AF63" s="1251"/>
      <c r="AG63" s="1251"/>
      <c r="AH63" s="1251"/>
      <c r="AI63" s="1251"/>
      <c r="AJ63" s="1251"/>
      <c r="AK63" s="1251"/>
      <c r="AL63" s="1251"/>
      <c r="AM63" s="1251"/>
      <c r="AN63" s="1251"/>
      <c r="AO63" s="1251"/>
      <c r="AP63" s="1251"/>
      <c r="AQ63" s="1251"/>
      <c r="AR63" s="1251"/>
      <c r="AS63" s="1251"/>
      <c r="AT63" s="1251"/>
      <c r="AU63" s="1252"/>
      <c r="AV63" s="1195" t="s">
        <v>31</v>
      </c>
      <c r="AW63" s="1196"/>
      <c r="AX63" s="1196"/>
      <c r="AY63" s="1196"/>
      <c r="AZ63" s="1196"/>
      <c r="BA63" s="1196"/>
      <c r="BB63" s="1186"/>
      <c r="BC63" s="1187"/>
      <c r="BD63" s="1187"/>
      <c r="BE63" s="1187"/>
      <c r="BF63" s="1187"/>
      <c r="BG63" s="1187"/>
      <c r="BH63" s="1187"/>
      <c r="BI63" s="1187"/>
      <c r="BJ63" s="1187"/>
      <c r="BK63" s="1187"/>
      <c r="BL63" s="1187"/>
      <c r="BM63" s="1187"/>
      <c r="BN63" s="1187"/>
      <c r="BO63" s="1187"/>
      <c r="BP63" s="1187"/>
      <c r="BQ63" s="1187"/>
      <c r="BR63" s="1187"/>
      <c r="BS63" s="1187"/>
      <c r="BT63" s="1187"/>
      <c r="BU63" s="1188"/>
    </row>
    <row r="64" spans="3:75" s="155" customFormat="1" ht="10.15" customHeight="1" thickBot="1">
      <c r="C64" s="374"/>
      <c r="D64" s="138"/>
      <c r="E64" s="1202"/>
      <c r="F64" s="1202"/>
      <c r="G64" s="1202"/>
      <c r="H64" s="1202"/>
      <c r="I64" s="1202"/>
      <c r="J64" s="1202"/>
      <c r="K64" s="1202"/>
      <c r="L64" s="1202"/>
      <c r="M64" s="1202"/>
      <c r="N64" s="1202"/>
      <c r="O64" s="1202"/>
      <c r="P64" s="1202"/>
      <c r="Q64" s="1202"/>
      <c r="R64" s="1202"/>
      <c r="S64" s="1202"/>
      <c r="T64" s="1202"/>
      <c r="U64" s="1202"/>
      <c r="V64" s="1202"/>
      <c r="W64" s="375"/>
      <c r="X64" s="1197"/>
      <c r="Y64" s="1198"/>
      <c r="Z64" s="1198"/>
      <c r="AA64" s="1198"/>
      <c r="AB64" s="1253"/>
      <c r="AC64" s="1254"/>
      <c r="AD64" s="1254"/>
      <c r="AE64" s="1254"/>
      <c r="AF64" s="1254"/>
      <c r="AG64" s="1254"/>
      <c r="AH64" s="1254"/>
      <c r="AI64" s="1254"/>
      <c r="AJ64" s="1254"/>
      <c r="AK64" s="1254"/>
      <c r="AL64" s="1254"/>
      <c r="AM64" s="1254"/>
      <c r="AN64" s="1254"/>
      <c r="AO64" s="1254"/>
      <c r="AP64" s="1254"/>
      <c r="AQ64" s="1254"/>
      <c r="AR64" s="1254"/>
      <c r="AS64" s="1254"/>
      <c r="AT64" s="1254"/>
      <c r="AU64" s="1255"/>
      <c r="AV64" s="1197"/>
      <c r="AW64" s="1198"/>
      <c r="AX64" s="1198"/>
      <c r="AY64" s="1198"/>
      <c r="AZ64" s="1198"/>
      <c r="BA64" s="1198"/>
      <c r="BB64" s="1189"/>
      <c r="BC64" s="1190"/>
      <c r="BD64" s="1190"/>
      <c r="BE64" s="1190"/>
      <c r="BF64" s="1190"/>
      <c r="BG64" s="1190"/>
      <c r="BH64" s="1190"/>
      <c r="BI64" s="1190"/>
      <c r="BJ64" s="1190"/>
      <c r="BK64" s="1190"/>
      <c r="BL64" s="1190"/>
      <c r="BM64" s="1190"/>
      <c r="BN64" s="1190"/>
      <c r="BO64" s="1190"/>
      <c r="BP64" s="1190"/>
      <c r="BQ64" s="1190"/>
      <c r="BR64" s="1190"/>
      <c r="BS64" s="1190"/>
      <c r="BT64" s="1190"/>
      <c r="BU64" s="1191"/>
    </row>
    <row r="65" spans="2:75" s="155" customFormat="1" ht="10.9" customHeight="1">
      <c r="C65" s="139"/>
      <c r="D65" s="139"/>
      <c r="E65" s="1200"/>
      <c r="F65" s="1200"/>
      <c r="G65" s="1200"/>
      <c r="H65" s="1200"/>
      <c r="I65" s="1200"/>
      <c r="J65" s="1200"/>
      <c r="K65" s="1200"/>
      <c r="L65" s="1200"/>
      <c r="M65" s="1200"/>
      <c r="N65" s="1200"/>
      <c r="O65" s="1200"/>
      <c r="P65" s="1200"/>
      <c r="Q65" s="1200"/>
      <c r="R65" s="1200"/>
      <c r="S65" s="1200"/>
      <c r="T65" s="1200"/>
      <c r="U65" s="1200"/>
      <c r="V65" s="1200"/>
      <c r="W65" s="1200"/>
      <c r="X65" s="1200"/>
      <c r="Y65" s="1200"/>
      <c r="Z65" s="1200"/>
      <c r="AA65" s="1200"/>
      <c r="AB65" s="1200"/>
      <c r="AC65" s="1200"/>
      <c r="AD65" s="1200"/>
      <c r="AE65" s="1200"/>
      <c r="AF65" s="1200"/>
      <c r="AG65" s="1200"/>
      <c r="AH65" s="1200"/>
      <c r="AI65" s="1200"/>
      <c r="AJ65" s="1200"/>
      <c r="AK65" s="1200"/>
      <c r="AL65" s="1200"/>
      <c r="AM65" s="1200"/>
      <c r="AN65" s="1200"/>
      <c r="AO65" s="1200"/>
      <c r="AP65" s="1200"/>
      <c r="AQ65" s="1200"/>
      <c r="AR65" s="1200"/>
      <c r="AS65" s="1200"/>
      <c r="AT65" s="1200"/>
      <c r="AU65" s="1200"/>
      <c r="AV65" s="1200"/>
      <c r="AW65" s="1200"/>
      <c r="AX65" s="1200"/>
      <c r="AY65" s="1200"/>
      <c r="AZ65" s="1200"/>
      <c r="BA65" s="1200"/>
      <c r="BB65" s="1200"/>
      <c r="BC65" s="1200"/>
      <c r="BD65" s="1200"/>
      <c r="BE65" s="1200"/>
      <c r="BF65" s="1200"/>
      <c r="BG65" s="1200"/>
      <c r="BH65" s="1200"/>
      <c r="BI65" s="1200"/>
      <c r="BJ65" s="1200"/>
      <c r="BK65" s="1200"/>
      <c r="BL65" s="1200"/>
      <c r="BM65" s="1200"/>
      <c r="BN65" s="1200"/>
      <c r="BO65" s="1200"/>
      <c r="BP65" s="1200"/>
      <c r="BQ65" s="1200"/>
      <c r="BR65" s="168"/>
      <c r="BS65" s="168"/>
      <c r="BT65" s="168"/>
      <c r="BU65" s="168"/>
    </row>
    <row r="66" spans="2:75" ht="9" customHeight="1">
      <c r="C66" s="1268" t="s">
        <v>502</v>
      </c>
      <c r="D66" s="1268"/>
      <c r="E66" s="1268"/>
      <c r="F66" s="1268"/>
      <c r="G66" s="1268"/>
      <c r="H66" s="1268"/>
      <c r="I66" s="1268"/>
      <c r="J66" s="1268"/>
      <c r="K66" s="1268"/>
      <c r="L66" s="1268"/>
      <c r="M66" s="1268"/>
      <c r="N66" s="1268"/>
      <c r="O66" s="1268"/>
      <c r="P66" s="1268"/>
      <c r="Q66" s="1268"/>
      <c r="R66" s="1268"/>
      <c r="S66" s="1268"/>
      <c r="T66" s="388"/>
      <c r="U66" s="388"/>
      <c r="V66" s="389"/>
      <c r="W66" s="389"/>
      <c r="X66" s="389"/>
      <c r="Y66" s="389"/>
      <c r="Z66" s="389"/>
      <c r="AA66" s="389"/>
      <c r="AE66" s="390"/>
      <c r="AF66" s="390"/>
      <c r="AG66" s="390"/>
      <c r="AH66" s="389"/>
      <c r="AI66" s="389"/>
      <c r="AJ66" s="389"/>
      <c r="AK66" s="389"/>
      <c r="AL66" s="391"/>
      <c r="AM66" s="391"/>
      <c r="AN66" s="391"/>
      <c r="AO66" s="391"/>
      <c r="AP66" s="391"/>
      <c r="AQ66" s="391"/>
      <c r="AR66" s="391"/>
      <c r="AS66" s="391"/>
      <c r="AT66" s="205"/>
      <c r="AU66" s="205"/>
      <c r="AV66" s="205"/>
      <c r="AW66" s="392"/>
      <c r="AX66" s="392"/>
      <c r="AY66" s="392"/>
      <c r="AZ66" s="389"/>
      <c r="BA66" s="389"/>
      <c r="BB66" s="389"/>
      <c r="BC66" s="389"/>
      <c r="BD66" s="389"/>
      <c r="BE66" s="389"/>
      <c r="BF66" s="389"/>
      <c r="BG66" s="389"/>
      <c r="BH66" s="389"/>
      <c r="BI66" s="389"/>
      <c r="BJ66" s="389"/>
      <c r="BK66" s="389"/>
      <c r="BL66" s="391"/>
      <c r="BM66" s="391"/>
      <c r="BN66" s="391"/>
      <c r="BO66" s="392"/>
      <c r="BP66" s="392"/>
      <c r="BQ66" s="392"/>
      <c r="BR66" s="389"/>
      <c r="BS66" s="389"/>
      <c r="BT66" s="389"/>
      <c r="BU66" s="389"/>
      <c r="BV66" s="205"/>
      <c r="BW66" s="205"/>
    </row>
    <row r="67" spans="2:75" ht="9" customHeight="1">
      <c r="C67" s="1268"/>
      <c r="D67" s="1268"/>
      <c r="E67" s="1268"/>
      <c r="F67" s="1268"/>
      <c r="G67" s="1268"/>
      <c r="H67" s="1268"/>
      <c r="I67" s="1268"/>
      <c r="J67" s="1268"/>
      <c r="K67" s="1268"/>
      <c r="L67" s="1268"/>
      <c r="M67" s="1268"/>
      <c r="N67" s="1268"/>
      <c r="O67" s="1268"/>
      <c r="P67" s="1268"/>
      <c r="Q67" s="1268"/>
      <c r="R67" s="1268"/>
      <c r="S67" s="1268"/>
      <c r="T67" s="388"/>
      <c r="U67" s="388"/>
      <c r="V67" s="393"/>
      <c r="W67" s="393"/>
      <c r="X67" s="393"/>
      <c r="Y67" s="393"/>
      <c r="Z67" s="393"/>
      <c r="AA67" s="393"/>
      <c r="AB67" s="393"/>
      <c r="AC67" s="393"/>
      <c r="AD67" s="393"/>
      <c r="AE67" s="393"/>
      <c r="AF67" s="393"/>
      <c r="AG67" s="393"/>
      <c r="AH67" s="393"/>
      <c r="AI67" s="393"/>
      <c r="AJ67" s="393"/>
      <c r="AK67" s="393"/>
      <c r="AL67" s="393"/>
      <c r="AM67" s="393"/>
      <c r="AN67" s="393"/>
      <c r="AO67" s="393"/>
      <c r="AP67" s="393"/>
      <c r="AQ67" s="393"/>
      <c r="AR67" s="393"/>
      <c r="AS67" s="393"/>
      <c r="AT67" s="393"/>
      <c r="AU67" s="205"/>
      <c r="AV67" s="205"/>
      <c r="AW67" s="205"/>
      <c r="AX67" s="205"/>
      <c r="AY67" s="205"/>
      <c r="AZ67" s="205"/>
      <c r="BA67" s="205"/>
      <c r="BB67" s="205"/>
      <c r="BC67" s="205"/>
      <c r="BD67" s="205"/>
      <c r="BE67" s="205"/>
      <c r="BF67" s="205"/>
      <c r="BG67" s="205"/>
      <c r="BH67" s="205"/>
      <c r="BI67" s="205"/>
      <c r="BJ67" s="205"/>
      <c r="BK67" s="205"/>
      <c r="BL67" s="205"/>
      <c r="BM67" s="205"/>
      <c r="BN67" s="205"/>
      <c r="BO67" s="205"/>
      <c r="BP67" s="205"/>
      <c r="BQ67" s="205"/>
      <c r="BR67" s="205"/>
      <c r="BS67" s="205"/>
      <c r="BT67" s="205"/>
      <c r="BU67" s="205"/>
      <c r="BV67" s="205"/>
      <c r="BW67" s="205"/>
    </row>
    <row r="68" spans="2:75" ht="9" customHeight="1">
      <c r="C68" s="1284" t="s">
        <v>474</v>
      </c>
      <c r="D68" s="1284"/>
      <c r="E68" s="1284"/>
      <c r="F68" s="1284"/>
      <c r="G68" s="1284"/>
      <c r="H68" s="1284"/>
      <c r="I68" s="1284"/>
      <c r="J68" s="1284"/>
      <c r="K68" s="1284"/>
      <c r="L68" s="1284"/>
      <c r="M68" s="1284"/>
      <c r="N68" s="1284"/>
      <c r="O68" s="1284"/>
      <c r="P68" s="1284"/>
      <c r="Q68" s="1284"/>
      <c r="R68" s="1284"/>
      <c r="S68" s="1284"/>
      <c r="T68" s="1284"/>
      <c r="U68" s="1284"/>
      <c r="V68" s="1284"/>
      <c r="W68" s="1284"/>
      <c r="X68" s="1284"/>
      <c r="Y68" s="1284"/>
      <c r="Z68" s="1284"/>
      <c r="AA68" s="1284"/>
      <c r="AB68" s="1284"/>
      <c r="AC68" s="1284"/>
      <c r="AD68" s="1284"/>
      <c r="AG68" s="393"/>
      <c r="AH68" s="393"/>
      <c r="AI68" s="393"/>
      <c r="AJ68" s="393"/>
      <c r="AK68" s="393"/>
      <c r="AL68" s="393"/>
      <c r="AM68" s="393"/>
      <c r="AN68" s="393"/>
      <c r="AO68" s="393"/>
      <c r="AP68" s="393"/>
      <c r="AQ68" s="393"/>
      <c r="AR68" s="393"/>
      <c r="AS68" s="393"/>
      <c r="AT68" s="393"/>
      <c r="AU68" s="205"/>
      <c r="AV68" s="205"/>
      <c r="AW68" s="205"/>
      <c r="AX68" s="205"/>
      <c r="AY68" s="205"/>
      <c r="AZ68" s="205"/>
      <c r="BA68" s="205"/>
      <c r="BB68" s="205"/>
      <c r="BC68" s="205"/>
      <c r="BD68" s="205"/>
      <c r="BE68" s="205"/>
      <c r="BF68" s="205"/>
      <c r="BG68" s="205"/>
      <c r="BH68" s="205"/>
      <c r="BI68" s="205"/>
      <c r="BJ68" s="205"/>
      <c r="BK68" s="205"/>
      <c r="BL68" s="205"/>
      <c r="BM68" s="205"/>
      <c r="BN68" s="205"/>
      <c r="BO68" s="205"/>
      <c r="BP68" s="205"/>
      <c r="BQ68" s="205"/>
      <c r="BR68" s="205"/>
      <c r="BS68" s="205"/>
      <c r="BT68" s="205"/>
      <c r="BU68" s="205"/>
      <c r="BV68" s="205"/>
      <c r="BW68" s="205"/>
    </row>
    <row r="69" spans="2:75" ht="9" customHeight="1" thickBot="1">
      <c r="C69" s="1285"/>
      <c r="D69" s="1285"/>
      <c r="E69" s="1285"/>
      <c r="F69" s="1285"/>
      <c r="G69" s="1285"/>
      <c r="H69" s="1285"/>
      <c r="I69" s="1285"/>
      <c r="J69" s="1285"/>
      <c r="K69" s="1285"/>
      <c r="L69" s="1285"/>
      <c r="M69" s="1285"/>
      <c r="N69" s="1285"/>
      <c r="O69" s="1285"/>
      <c r="P69" s="1285"/>
      <c r="Q69" s="1285"/>
      <c r="R69" s="1285"/>
      <c r="S69" s="1285"/>
      <c r="T69" s="1285"/>
      <c r="U69" s="1285"/>
      <c r="V69" s="1285"/>
      <c r="W69" s="1285"/>
      <c r="X69" s="1285"/>
      <c r="Y69" s="1285"/>
      <c r="Z69" s="1285"/>
      <c r="AA69" s="1285"/>
      <c r="AB69" s="1285"/>
      <c r="AC69" s="1285"/>
      <c r="AD69" s="1285"/>
      <c r="AG69" s="393"/>
      <c r="AH69" s="393"/>
      <c r="AI69" s="393"/>
      <c r="AJ69" s="393"/>
      <c r="AK69" s="393"/>
      <c r="AL69" s="393"/>
      <c r="AM69" s="393"/>
      <c r="AN69" s="393"/>
      <c r="AO69" s="393"/>
      <c r="AP69" s="393"/>
      <c r="AQ69" s="393"/>
      <c r="AR69" s="393"/>
      <c r="AS69" s="393"/>
      <c r="AT69" s="393"/>
      <c r="AU69" s="205"/>
      <c r="AV69" s="205"/>
      <c r="AW69" s="205"/>
      <c r="AX69" s="205"/>
      <c r="AY69" s="205"/>
      <c r="AZ69" s="205"/>
      <c r="BA69" s="205"/>
      <c r="BB69" s="205"/>
      <c r="BC69" s="205"/>
      <c r="BD69" s="205"/>
      <c r="BE69" s="205"/>
      <c r="BF69" s="205"/>
      <c r="BG69" s="205"/>
      <c r="BH69" s="205"/>
      <c r="BI69" s="205"/>
      <c r="BJ69" s="205"/>
      <c r="BK69" s="205"/>
      <c r="BL69" s="205"/>
      <c r="BM69" s="205"/>
      <c r="BN69" s="205"/>
      <c r="BO69" s="205"/>
      <c r="BP69" s="205"/>
      <c r="BQ69" s="205"/>
      <c r="BR69" s="205"/>
      <c r="BS69" s="205"/>
      <c r="BT69" s="205"/>
      <c r="BU69" s="205"/>
      <c r="BV69" s="205"/>
      <c r="BW69" s="205"/>
    </row>
    <row r="70" spans="2:75" ht="9" customHeight="1">
      <c r="C70" s="394"/>
      <c r="D70" s="1272" t="s">
        <v>271</v>
      </c>
      <c r="E70" s="1272"/>
      <c r="F70" s="1272"/>
      <c r="G70" s="1272"/>
      <c r="H70" s="1272"/>
      <c r="I70" s="1272"/>
      <c r="J70" s="1272"/>
      <c r="K70" s="1272"/>
      <c r="L70" s="1272"/>
      <c r="M70" s="1272"/>
      <c r="N70" s="1272"/>
      <c r="O70" s="1272"/>
      <c r="P70" s="1272"/>
      <c r="Q70" s="1272"/>
      <c r="R70" s="1272"/>
      <c r="S70" s="1273"/>
      <c r="T70" s="395"/>
      <c r="U70" s="395"/>
      <c r="V70" s="1276" t="s">
        <v>9</v>
      </c>
      <c r="W70" s="1276"/>
      <c r="X70" s="1276"/>
      <c r="Y70" s="1278" t="s">
        <v>381</v>
      </c>
      <c r="Z70" s="1278"/>
      <c r="AA70" s="1278"/>
      <c r="AB70" s="1278"/>
      <c r="AC70" s="1278"/>
      <c r="AD70" s="1278"/>
      <c r="AE70" s="395"/>
      <c r="AF70" s="1280"/>
      <c r="AG70" s="1280"/>
      <c r="AH70" s="1280"/>
      <c r="AI70" s="1282"/>
      <c r="AJ70" s="1282"/>
      <c r="AK70" s="1282"/>
      <c r="AL70" s="1282"/>
      <c r="AM70" s="1282"/>
      <c r="AN70" s="1282"/>
      <c r="AO70" s="395"/>
      <c r="AP70" s="395"/>
      <c r="AQ70" s="395"/>
      <c r="AR70" s="395"/>
      <c r="AS70" s="395"/>
      <c r="AT70" s="395"/>
      <c r="AU70" s="395"/>
      <c r="AV70" s="395"/>
      <c r="AW70" s="395"/>
      <c r="AX70" s="395"/>
      <c r="AY70" s="395"/>
      <c r="AZ70" s="395"/>
      <c r="BA70" s="395"/>
      <c r="BB70" s="395"/>
      <c r="BC70" s="395"/>
      <c r="BD70" s="395"/>
      <c r="BE70" s="395"/>
      <c r="BF70" s="395"/>
      <c r="BG70" s="395"/>
      <c r="BH70" s="395"/>
      <c r="BI70" s="395"/>
      <c r="BJ70" s="395"/>
      <c r="BK70" s="395"/>
      <c r="BL70" s="395"/>
      <c r="BM70" s="395"/>
      <c r="BN70" s="395"/>
      <c r="BO70" s="395"/>
      <c r="BP70" s="395"/>
      <c r="BQ70" s="395"/>
      <c r="BR70" s="395"/>
      <c r="BS70" s="395"/>
      <c r="BT70" s="395"/>
      <c r="BU70" s="396"/>
      <c r="BV70" s="205"/>
      <c r="BW70" s="205"/>
    </row>
    <row r="71" spans="2:75" ht="9" customHeight="1">
      <c r="C71" s="397"/>
      <c r="D71" s="1274"/>
      <c r="E71" s="1274"/>
      <c r="F71" s="1274"/>
      <c r="G71" s="1274"/>
      <c r="H71" s="1274"/>
      <c r="I71" s="1274"/>
      <c r="J71" s="1274"/>
      <c r="K71" s="1274"/>
      <c r="L71" s="1274"/>
      <c r="M71" s="1274"/>
      <c r="N71" s="1274"/>
      <c r="O71" s="1274"/>
      <c r="P71" s="1274"/>
      <c r="Q71" s="1274"/>
      <c r="R71" s="1274"/>
      <c r="S71" s="1275"/>
      <c r="T71" s="398"/>
      <c r="U71" s="398"/>
      <c r="V71" s="1277"/>
      <c r="W71" s="1277"/>
      <c r="X71" s="1277"/>
      <c r="Y71" s="1279"/>
      <c r="Z71" s="1279"/>
      <c r="AA71" s="1279"/>
      <c r="AB71" s="1279"/>
      <c r="AC71" s="1279"/>
      <c r="AD71" s="1279"/>
      <c r="AF71" s="1281"/>
      <c r="AG71" s="1281"/>
      <c r="AH71" s="1281"/>
      <c r="AI71" s="1283"/>
      <c r="AJ71" s="1283"/>
      <c r="AK71" s="1283"/>
      <c r="AL71" s="1283"/>
      <c r="AM71" s="1283"/>
      <c r="AN71" s="1283"/>
      <c r="AO71" s="398"/>
      <c r="AP71" s="398"/>
      <c r="AQ71" s="398"/>
      <c r="AR71" s="398"/>
      <c r="AZ71" s="398"/>
      <c r="BA71" s="398"/>
      <c r="BB71" s="398"/>
      <c r="BC71" s="398"/>
      <c r="BD71" s="398"/>
      <c r="BE71" s="398"/>
      <c r="BF71" s="398"/>
      <c r="BG71" s="398"/>
      <c r="BH71" s="398"/>
      <c r="BI71" s="398"/>
      <c r="BJ71" s="398"/>
      <c r="BK71" s="398"/>
      <c r="BL71" s="398"/>
      <c r="BM71" s="398"/>
      <c r="BN71" s="398"/>
      <c r="BO71" s="398"/>
      <c r="BP71" s="398"/>
      <c r="BQ71" s="398"/>
      <c r="BR71" s="398"/>
      <c r="BS71" s="398"/>
      <c r="BT71" s="398"/>
      <c r="BU71" s="399"/>
      <c r="BV71" s="205"/>
      <c r="BW71" s="205"/>
    </row>
    <row r="72" spans="2:75" ht="9" customHeight="1">
      <c r="C72" s="400"/>
      <c r="D72" s="1216" t="s">
        <v>641</v>
      </c>
      <c r="E72" s="1216"/>
      <c r="F72" s="1216"/>
      <c r="G72" s="1216"/>
      <c r="H72" s="1216"/>
      <c r="I72" s="1216"/>
      <c r="J72" s="1216"/>
      <c r="K72" s="1216"/>
      <c r="L72" s="1216"/>
      <c r="M72" s="1216"/>
      <c r="N72" s="1216"/>
      <c r="O72" s="1216"/>
      <c r="P72" s="1216"/>
      <c r="Q72" s="1216"/>
      <c r="R72" s="1216"/>
      <c r="S72" s="1216"/>
      <c r="T72" s="1216"/>
      <c r="U72" s="1216"/>
      <c r="V72" s="1216"/>
      <c r="W72" s="1216"/>
      <c r="X72" s="1216"/>
      <c r="Y72" s="1216"/>
      <c r="Z72" s="1216"/>
      <c r="AA72" s="1216"/>
      <c r="AB72" s="1216"/>
      <c r="AC72" s="1216"/>
      <c r="AD72" s="1216"/>
      <c r="AE72" s="1216"/>
      <c r="AF72" s="1216"/>
      <c r="AG72" s="1216"/>
      <c r="AH72" s="1216"/>
      <c r="AI72" s="1216"/>
      <c r="AJ72" s="1216"/>
      <c r="AK72" s="1216"/>
      <c r="AL72" s="1216"/>
      <c r="AM72" s="1216"/>
      <c r="AN72" s="1216"/>
      <c r="AO72" s="1216"/>
      <c r="AP72" s="1216"/>
      <c r="AQ72" s="1216"/>
      <c r="AR72" s="1216"/>
      <c r="AS72" s="1216"/>
      <c r="AT72" s="1216"/>
      <c r="AU72" s="1216"/>
      <c r="AV72" s="1216"/>
      <c r="AW72" s="1216"/>
      <c r="AX72" s="1216"/>
      <c r="AY72" s="1216"/>
      <c r="AZ72" s="1216"/>
      <c r="BA72" s="1216"/>
      <c r="BB72" s="1216"/>
      <c r="BC72" s="1216"/>
      <c r="BD72" s="1216"/>
      <c r="BE72" s="1216"/>
      <c r="BF72" s="1216"/>
      <c r="BG72" s="1216"/>
      <c r="BH72" s="1216"/>
      <c r="BI72" s="1216"/>
      <c r="BJ72" s="1216"/>
      <c r="BK72" s="1216"/>
      <c r="BL72" s="1216"/>
      <c r="BM72" s="1216"/>
      <c r="BN72" s="1216"/>
      <c r="BO72" s="1216"/>
      <c r="BP72" s="1216"/>
      <c r="BQ72" s="1216"/>
      <c r="BR72" s="1216"/>
      <c r="BS72" s="1216"/>
      <c r="BT72" s="1216"/>
      <c r="BU72" s="401"/>
      <c r="BV72" s="205"/>
      <c r="BW72" s="205"/>
    </row>
    <row r="73" spans="2:75" ht="9" customHeight="1" thickBot="1">
      <c r="C73" s="402"/>
      <c r="D73" s="1217"/>
      <c r="E73" s="1217"/>
      <c r="F73" s="1217"/>
      <c r="G73" s="1217"/>
      <c r="H73" s="1217"/>
      <c r="I73" s="1217"/>
      <c r="J73" s="1217"/>
      <c r="K73" s="1217"/>
      <c r="L73" s="1217"/>
      <c r="M73" s="1217"/>
      <c r="N73" s="1217"/>
      <c r="O73" s="1217"/>
      <c r="P73" s="1217"/>
      <c r="Q73" s="1217"/>
      <c r="R73" s="1217"/>
      <c r="S73" s="1217"/>
      <c r="T73" s="1217"/>
      <c r="U73" s="1217"/>
      <c r="V73" s="1217"/>
      <c r="W73" s="1217"/>
      <c r="X73" s="1217"/>
      <c r="Y73" s="1217"/>
      <c r="Z73" s="1217"/>
      <c r="AA73" s="1217"/>
      <c r="AB73" s="1217"/>
      <c r="AC73" s="1217"/>
      <c r="AD73" s="1217"/>
      <c r="AE73" s="1217"/>
      <c r="AF73" s="1217"/>
      <c r="AG73" s="1217"/>
      <c r="AH73" s="1217"/>
      <c r="AI73" s="1217"/>
      <c r="AJ73" s="1217"/>
      <c r="AK73" s="1217"/>
      <c r="AL73" s="1217"/>
      <c r="AM73" s="1217"/>
      <c r="AN73" s="1217"/>
      <c r="AO73" s="1217"/>
      <c r="AP73" s="1217"/>
      <c r="AQ73" s="1217"/>
      <c r="AR73" s="1217"/>
      <c r="AS73" s="1217"/>
      <c r="AT73" s="1217"/>
      <c r="AU73" s="1217"/>
      <c r="AV73" s="1217"/>
      <c r="AW73" s="1217"/>
      <c r="AX73" s="1217"/>
      <c r="AY73" s="1217"/>
      <c r="AZ73" s="1217"/>
      <c r="BA73" s="1217"/>
      <c r="BB73" s="1217"/>
      <c r="BC73" s="1217"/>
      <c r="BD73" s="1217"/>
      <c r="BE73" s="1217"/>
      <c r="BF73" s="1217"/>
      <c r="BG73" s="1217"/>
      <c r="BH73" s="1217"/>
      <c r="BI73" s="1217"/>
      <c r="BJ73" s="1217"/>
      <c r="BK73" s="1217"/>
      <c r="BL73" s="1217"/>
      <c r="BM73" s="1217"/>
      <c r="BN73" s="1217"/>
      <c r="BO73" s="1217"/>
      <c r="BP73" s="1217"/>
      <c r="BQ73" s="1217"/>
      <c r="BR73" s="1217"/>
      <c r="BS73" s="1217"/>
      <c r="BT73" s="1217"/>
      <c r="BU73" s="403"/>
      <c r="BV73" s="205"/>
      <c r="BW73" s="205"/>
    </row>
    <row r="74" spans="2:75" ht="9" customHeight="1">
      <c r="C74" s="404"/>
      <c r="D74" s="404"/>
      <c r="E74" s="404"/>
      <c r="F74" s="404"/>
      <c r="G74" s="404"/>
      <c r="H74" s="404"/>
      <c r="I74" s="404"/>
      <c r="J74" s="404"/>
      <c r="K74" s="404"/>
      <c r="L74" s="404"/>
      <c r="M74" s="404"/>
      <c r="N74" s="404"/>
      <c r="O74" s="404"/>
      <c r="P74" s="404"/>
      <c r="Q74" s="404"/>
      <c r="R74" s="404"/>
      <c r="S74" s="404"/>
      <c r="T74" s="404"/>
      <c r="U74" s="404"/>
      <c r="V74" s="404"/>
      <c r="W74" s="404"/>
      <c r="X74" s="404"/>
      <c r="Y74" s="404"/>
      <c r="Z74" s="404"/>
      <c r="AA74" s="404"/>
      <c r="AB74" s="404"/>
      <c r="AC74" s="404"/>
      <c r="AD74" s="404"/>
      <c r="AE74" s="404"/>
      <c r="AF74" s="404"/>
      <c r="AG74" s="404"/>
      <c r="AH74" s="404"/>
      <c r="AI74" s="404"/>
      <c r="AJ74" s="404"/>
      <c r="AK74" s="404"/>
      <c r="AL74" s="404"/>
      <c r="AM74" s="404"/>
      <c r="AN74" s="404"/>
      <c r="AO74" s="404"/>
      <c r="AP74" s="404"/>
      <c r="AQ74" s="404"/>
      <c r="AR74" s="404"/>
      <c r="AS74" s="404"/>
      <c r="AT74" s="404"/>
      <c r="AU74" s="404"/>
      <c r="AV74" s="404"/>
      <c r="AW74" s="404"/>
      <c r="AX74" s="404"/>
      <c r="AY74" s="404"/>
      <c r="AZ74" s="404"/>
      <c r="BA74" s="404"/>
      <c r="BB74" s="404"/>
      <c r="BC74" s="404"/>
      <c r="BD74" s="404"/>
      <c r="BE74" s="404"/>
      <c r="BF74" s="404"/>
      <c r="BG74" s="404"/>
      <c r="BH74" s="404"/>
      <c r="BI74" s="404"/>
      <c r="BJ74" s="404"/>
      <c r="BK74" s="404"/>
      <c r="BL74" s="404"/>
      <c r="BM74" s="404"/>
      <c r="BN74" s="404"/>
      <c r="BO74" s="404"/>
      <c r="BP74" s="404"/>
      <c r="BQ74" s="404"/>
      <c r="BR74" s="404"/>
      <c r="BS74" s="404"/>
      <c r="BT74" s="404"/>
      <c r="BU74" s="404"/>
    </row>
    <row r="75" spans="2:75" ht="9" customHeight="1" thickBot="1">
      <c r="B75" s="405"/>
      <c r="C75" s="405"/>
      <c r="D75" s="405"/>
      <c r="E75" s="405"/>
      <c r="F75" s="405"/>
      <c r="G75" s="405"/>
      <c r="H75" s="405"/>
      <c r="I75" s="405"/>
      <c r="J75" s="405"/>
      <c r="K75" s="405"/>
      <c r="L75" s="405"/>
      <c r="M75" s="405"/>
      <c r="N75" s="405"/>
      <c r="O75" s="405"/>
      <c r="P75" s="405"/>
      <c r="Q75" s="1262" t="s">
        <v>506</v>
      </c>
      <c r="R75" s="1262"/>
      <c r="S75" s="1262"/>
      <c r="T75" s="1262"/>
      <c r="U75" s="1262"/>
      <c r="V75" s="1262"/>
      <c r="W75" s="1262"/>
      <c r="X75" s="1262"/>
      <c r="Y75" s="1262"/>
      <c r="Z75" s="1262"/>
      <c r="AA75" s="1262"/>
      <c r="AB75" s="1262"/>
      <c r="AC75" s="1262"/>
      <c r="AD75" s="1262"/>
      <c r="AE75" s="1262"/>
      <c r="AF75" s="1262"/>
      <c r="AG75" s="1262"/>
      <c r="AH75" s="1262"/>
      <c r="AI75" s="1262"/>
      <c r="AJ75" s="1262"/>
      <c r="AK75" s="1262"/>
      <c r="AL75" s="1262"/>
      <c r="AM75" s="1262"/>
      <c r="AN75" s="1262"/>
      <c r="AO75" s="1262"/>
      <c r="AP75" s="1262"/>
      <c r="AQ75" s="1262"/>
      <c r="AR75" s="1262"/>
      <c r="AS75" s="1262"/>
      <c r="AT75" s="1262"/>
      <c r="AU75" s="1262"/>
      <c r="AV75" s="1262"/>
      <c r="AW75" s="1262"/>
      <c r="AX75" s="1262"/>
      <c r="AY75" s="1262"/>
      <c r="AZ75" s="1262"/>
      <c r="BA75" s="1262"/>
      <c r="BB75" s="1262"/>
      <c r="BC75" s="1262"/>
      <c r="BD75" s="1262"/>
      <c r="BE75" s="1262"/>
      <c r="BF75" s="1262"/>
      <c r="BG75" s="405"/>
      <c r="BH75" s="405"/>
      <c r="BI75" s="405"/>
      <c r="BJ75" s="405"/>
      <c r="BK75" s="405"/>
      <c r="BL75" s="405"/>
      <c r="BM75" s="405"/>
      <c r="BN75" s="405"/>
      <c r="BO75" s="405"/>
      <c r="BP75" s="405"/>
      <c r="BQ75" s="405"/>
      <c r="BR75" s="405"/>
      <c r="BS75" s="405"/>
      <c r="BT75" s="405"/>
      <c r="BU75" s="405"/>
      <c r="BV75" s="406"/>
    </row>
    <row r="76" spans="2:75" ht="9" customHeight="1">
      <c r="B76" s="388"/>
      <c r="Q76" s="1262"/>
      <c r="R76" s="1262"/>
      <c r="S76" s="1262"/>
      <c r="T76" s="1262"/>
      <c r="U76" s="1262"/>
      <c r="V76" s="1262"/>
      <c r="W76" s="1262"/>
      <c r="X76" s="1262"/>
      <c r="Y76" s="1262"/>
      <c r="Z76" s="1262"/>
      <c r="AA76" s="1262"/>
      <c r="AB76" s="1262"/>
      <c r="AC76" s="1262"/>
      <c r="AD76" s="1262"/>
      <c r="AE76" s="1262"/>
      <c r="AF76" s="1262"/>
      <c r="AG76" s="1262"/>
      <c r="AH76" s="1262"/>
      <c r="AI76" s="1262"/>
      <c r="AJ76" s="1262"/>
      <c r="AK76" s="1262"/>
      <c r="AL76" s="1262"/>
      <c r="AM76" s="1262"/>
      <c r="AN76" s="1262"/>
      <c r="AO76" s="1262"/>
      <c r="AP76" s="1262"/>
      <c r="AQ76" s="1262"/>
      <c r="AR76" s="1262"/>
      <c r="AS76" s="1262"/>
      <c r="AT76" s="1262"/>
      <c r="AU76" s="1262"/>
      <c r="AV76" s="1262"/>
      <c r="AW76" s="1262"/>
      <c r="AX76" s="1262"/>
      <c r="AY76" s="1262"/>
      <c r="AZ76" s="1262"/>
      <c r="BA76" s="1262"/>
      <c r="BB76" s="1262"/>
      <c r="BC76" s="1262"/>
      <c r="BD76" s="1262"/>
      <c r="BE76" s="1262"/>
      <c r="BF76" s="1262"/>
      <c r="BG76" s="407"/>
      <c r="BH76" s="407"/>
      <c r="BI76" s="407"/>
      <c r="BJ76" s="407"/>
      <c r="BK76" s="407"/>
      <c r="BL76" s="408"/>
      <c r="BM76" s="408"/>
      <c r="BN76" s="408"/>
      <c r="BO76" s="409"/>
      <c r="BP76" s="409"/>
      <c r="BQ76" s="409"/>
      <c r="BR76" s="407"/>
      <c r="BS76" s="407"/>
      <c r="BT76" s="407"/>
      <c r="BU76" s="407"/>
      <c r="BV76" s="205"/>
    </row>
    <row r="77" spans="2:75" ht="7.5" customHeight="1">
      <c r="B77" s="388"/>
      <c r="C77" s="410"/>
      <c r="D77" s="410"/>
      <c r="E77" s="410"/>
      <c r="F77" s="410"/>
      <c r="G77" s="410"/>
      <c r="H77" s="410"/>
      <c r="I77" s="410"/>
      <c r="J77" s="410"/>
      <c r="K77" s="410"/>
      <c r="L77" s="410"/>
      <c r="M77" s="410"/>
      <c r="N77" s="410"/>
      <c r="O77" s="410"/>
      <c r="P77" s="410"/>
      <c r="Q77" s="410"/>
      <c r="R77" s="410"/>
      <c r="S77" s="410"/>
      <c r="T77" s="410"/>
      <c r="U77" s="410"/>
      <c r="V77" s="410"/>
      <c r="W77" s="410"/>
      <c r="X77" s="410"/>
      <c r="Y77" s="410"/>
      <c r="Z77" s="411"/>
      <c r="AA77" s="411"/>
      <c r="AB77" s="411"/>
      <c r="AC77" s="411"/>
      <c r="AD77" s="411"/>
      <c r="AE77" s="411"/>
      <c r="AF77" s="411"/>
      <c r="AG77" s="411"/>
      <c r="AH77" s="411"/>
      <c r="AI77" s="411"/>
      <c r="AJ77" s="411"/>
      <c r="AK77" s="411"/>
      <c r="AL77" s="411"/>
      <c r="AM77" s="411"/>
      <c r="AN77" s="411"/>
      <c r="AO77" s="411"/>
      <c r="AP77" s="411"/>
      <c r="AQ77" s="411"/>
      <c r="AR77" s="411"/>
      <c r="AS77" s="411"/>
      <c r="AT77" s="411"/>
      <c r="AU77" s="412"/>
      <c r="AV77" s="412"/>
      <c r="AW77" s="412"/>
      <c r="AX77" s="412"/>
      <c r="AY77" s="412"/>
      <c r="AZ77" s="412"/>
      <c r="BA77" s="412"/>
      <c r="BB77" s="412"/>
      <c r="BC77" s="412"/>
      <c r="BD77" s="412"/>
      <c r="BE77" s="412"/>
      <c r="BF77" s="412"/>
      <c r="BG77" s="412"/>
      <c r="BH77" s="412"/>
      <c r="BI77" s="412"/>
      <c r="BJ77" s="412"/>
      <c r="BK77" s="412"/>
      <c r="BL77" s="412"/>
      <c r="BM77" s="412"/>
      <c r="BN77" s="412"/>
      <c r="BO77" s="412"/>
      <c r="BP77" s="412"/>
      <c r="BQ77" s="412"/>
      <c r="BR77" s="412"/>
      <c r="BS77" s="412"/>
      <c r="BT77" s="412"/>
      <c r="BU77" s="412"/>
      <c r="BV77" s="205"/>
    </row>
    <row r="78" spans="2:75" ht="9" customHeight="1">
      <c r="B78" s="388"/>
      <c r="C78" s="1286" t="s">
        <v>507</v>
      </c>
      <c r="D78" s="1286"/>
      <c r="E78" s="1286"/>
      <c r="F78" s="1286"/>
      <c r="G78" s="1286"/>
      <c r="H78" s="1288" t="s">
        <v>508</v>
      </c>
      <c r="I78" s="1288"/>
      <c r="J78" s="1288"/>
      <c r="K78" s="1288"/>
      <c r="L78" s="1288"/>
      <c r="M78" s="1288"/>
      <c r="N78" s="1288"/>
      <c r="O78" s="1288"/>
      <c r="P78" s="1288"/>
      <c r="Q78" s="1288"/>
      <c r="R78" s="1288"/>
      <c r="S78" s="1288"/>
      <c r="T78" s="1288"/>
      <c r="U78" s="1288"/>
      <c r="V78" s="1288"/>
      <c r="W78" s="1288"/>
      <c r="X78" s="1288"/>
      <c r="Y78" s="1288"/>
      <c r="Z78" s="1288"/>
      <c r="AA78" s="1288"/>
      <c r="AB78" s="1288"/>
      <c r="AC78" s="1288"/>
      <c r="AD78" s="1288"/>
      <c r="AE78" s="1288"/>
      <c r="AF78" s="1288"/>
      <c r="AG78" s="1288"/>
      <c r="AH78" s="1288"/>
      <c r="AI78" s="1288"/>
      <c r="AJ78" s="1288"/>
      <c r="AK78" s="1288"/>
      <c r="AL78" s="1288"/>
      <c r="AM78" s="1288"/>
      <c r="AN78" s="1288"/>
      <c r="AO78" s="1288"/>
      <c r="AP78" s="1288"/>
      <c r="AQ78" s="1288"/>
      <c r="AR78" s="1288"/>
      <c r="AS78" s="1288"/>
      <c r="AT78" s="1288"/>
      <c r="AU78" s="1288"/>
      <c r="AV78" s="1288"/>
      <c r="AW78" s="1288"/>
      <c r="AX78" s="1288"/>
      <c r="AY78" s="1288"/>
      <c r="AZ78" s="1288"/>
      <c r="BA78" s="1288"/>
      <c r="BB78" s="1288"/>
      <c r="BC78" s="1288"/>
      <c r="BD78" s="1288"/>
      <c r="BE78" s="1288"/>
      <c r="BF78" s="1288"/>
      <c r="BG78" s="1288"/>
      <c r="BH78" s="1288"/>
      <c r="BI78" s="1288"/>
      <c r="BJ78" s="1288"/>
      <c r="BK78" s="1288"/>
      <c r="BL78" s="1288"/>
      <c r="BM78" s="1288"/>
      <c r="BN78" s="1288"/>
      <c r="BO78" s="1288"/>
      <c r="BP78" s="1288"/>
      <c r="BQ78" s="1288"/>
      <c r="BR78" s="1288"/>
      <c r="BS78" s="1288"/>
      <c r="BT78" s="1288"/>
      <c r="BU78" s="413"/>
      <c r="BV78" s="205"/>
    </row>
    <row r="79" spans="2:75" ht="20.25" customHeight="1" thickBot="1">
      <c r="B79" s="388"/>
      <c r="C79" s="1287"/>
      <c r="D79" s="1287"/>
      <c r="E79" s="1287"/>
      <c r="F79" s="1287"/>
      <c r="G79" s="1287"/>
      <c r="H79" s="1289"/>
      <c r="I79" s="1289"/>
      <c r="J79" s="1289"/>
      <c r="K79" s="1289"/>
      <c r="L79" s="1289"/>
      <c r="M79" s="1289"/>
      <c r="N79" s="1289"/>
      <c r="O79" s="1289"/>
      <c r="P79" s="1289"/>
      <c r="Q79" s="1289"/>
      <c r="R79" s="1289"/>
      <c r="S79" s="1289"/>
      <c r="T79" s="1289"/>
      <c r="U79" s="1289"/>
      <c r="V79" s="1289"/>
      <c r="W79" s="1289"/>
      <c r="X79" s="1289"/>
      <c r="Y79" s="1289"/>
      <c r="Z79" s="1289"/>
      <c r="AA79" s="1289"/>
      <c r="AB79" s="1289"/>
      <c r="AC79" s="1289"/>
      <c r="AD79" s="1289"/>
      <c r="AE79" s="1289"/>
      <c r="AF79" s="1289"/>
      <c r="AG79" s="1289"/>
      <c r="AH79" s="1289"/>
      <c r="AI79" s="1289"/>
      <c r="AJ79" s="1289"/>
      <c r="AK79" s="1289"/>
      <c r="AL79" s="1289"/>
      <c r="AM79" s="1289"/>
      <c r="AN79" s="1289"/>
      <c r="AO79" s="1289"/>
      <c r="AP79" s="1289"/>
      <c r="AQ79" s="1289"/>
      <c r="AR79" s="1289"/>
      <c r="AS79" s="1289"/>
      <c r="AT79" s="1289"/>
      <c r="AU79" s="1289"/>
      <c r="AV79" s="1289"/>
      <c r="AW79" s="1289"/>
      <c r="AX79" s="1289"/>
      <c r="AY79" s="1289"/>
      <c r="AZ79" s="1289"/>
      <c r="BA79" s="1289"/>
      <c r="BB79" s="1289"/>
      <c r="BC79" s="1289"/>
      <c r="BD79" s="1289"/>
      <c r="BE79" s="1289"/>
      <c r="BF79" s="1289"/>
      <c r="BG79" s="1289"/>
      <c r="BH79" s="1289"/>
      <c r="BI79" s="1289"/>
      <c r="BJ79" s="1289"/>
      <c r="BK79" s="1289"/>
      <c r="BL79" s="1289"/>
      <c r="BM79" s="1289"/>
      <c r="BN79" s="1289"/>
      <c r="BO79" s="1289"/>
      <c r="BP79" s="1289"/>
      <c r="BQ79" s="1289"/>
      <c r="BR79" s="1289"/>
      <c r="BS79" s="1289"/>
      <c r="BT79" s="1289"/>
      <c r="BU79" s="414"/>
      <c r="BV79" s="205"/>
    </row>
    <row r="80" spans="2:75" ht="9" customHeight="1">
      <c r="B80" s="388"/>
      <c r="C80" s="415"/>
      <c r="D80" s="1290" t="s">
        <v>9</v>
      </c>
      <c r="E80" s="1290"/>
      <c r="F80" s="1290"/>
      <c r="G80" s="1292" t="s">
        <v>509</v>
      </c>
      <c r="H80" s="1292"/>
      <c r="I80" s="1292"/>
      <c r="J80" s="1292"/>
      <c r="K80" s="1292"/>
      <c r="L80" s="1292"/>
      <c r="M80" s="1292"/>
      <c r="N80" s="1292"/>
      <c r="O80" s="1292"/>
      <c r="P80" s="1292"/>
      <c r="Q80" s="1292"/>
      <c r="R80" s="1290" t="s">
        <v>9</v>
      </c>
      <c r="S80" s="1290"/>
      <c r="T80" s="416"/>
      <c r="U80" s="1292" t="s">
        <v>510</v>
      </c>
      <c r="V80" s="1292"/>
      <c r="W80" s="1292"/>
      <c r="X80" s="1292"/>
      <c r="Y80" s="1292"/>
      <c r="Z80" s="1292"/>
      <c r="AA80" s="1292"/>
      <c r="AB80" s="1292"/>
      <c r="AC80" s="1292"/>
      <c r="AD80" s="1292"/>
      <c r="AE80" s="1292"/>
      <c r="AF80" s="1292"/>
      <c r="AG80" s="1292"/>
      <c r="AH80" s="1292"/>
      <c r="AI80" s="1290" t="s">
        <v>9</v>
      </c>
      <c r="AJ80" s="1290"/>
      <c r="AK80" s="1290"/>
      <c r="AL80" s="1292" t="s">
        <v>511</v>
      </c>
      <c r="AM80" s="1292"/>
      <c r="AN80" s="1292"/>
      <c r="AO80" s="1292"/>
      <c r="AP80" s="1292"/>
      <c r="AQ80" s="1292"/>
      <c r="AR80" s="1292"/>
      <c r="AS80" s="1292"/>
      <c r="AT80" s="1292"/>
      <c r="AU80" s="1292"/>
      <c r="AV80" s="1292"/>
      <c r="AW80" s="1292"/>
      <c r="AX80" s="1292"/>
      <c r="AY80" s="1292"/>
      <c r="AZ80" s="1292"/>
      <c r="BA80" s="1292"/>
      <c r="BB80" s="1292"/>
      <c r="BC80" s="1292"/>
      <c r="BD80" s="1292"/>
      <c r="BE80" s="1292"/>
      <c r="BF80" s="1290" t="s">
        <v>9</v>
      </c>
      <c r="BG80" s="1290"/>
      <c r="BH80" s="1290"/>
      <c r="BI80" s="1292" t="s">
        <v>512</v>
      </c>
      <c r="BJ80" s="1292"/>
      <c r="BK80" s="1292"/>
      <c r="BL80" s="1292"/>
      <c r="BM80" s="1292"/>
      <c r="BN80" s="1292"/>
      <c r="BO80" s="1292"/>
      <c r="BP80" s="1292"/>
      <c r="BQ80" s="1292"/>
      <c r="BR80" s="1292"/>
      <c r="BS80" s="1292"/>
      <c r="BT80" s="1292"/>
      <c r="BU80" s="1294"/>
      <c r="BV80" s="205"/>
    </row>
    <row r="81" spans="2:74" ht="9" customHeight="1" thickBot="1">
      <c r="C81" s="417"/>
      <c r="D81" s="1291"/>
      <c r="E81" s="1291"/>
      <c r="F81" s="1291"/>
      <c r="G81" s="1293"/>
      <c r="H81" s="1293"/>
      <c r="I81" s="1293"/>
      <c r="J81" s="1293"/>
      <c r="K81" s="1293"/>
      <c r="L81" s="1293"/>
      <c r="M81" s="1293"/>
      <c r="N81" s="1293"/>
      <c r="O81" s="1293"/>
      <c r="P81" s="1293"/>
      <c r="Q81" s="1293"/>
      <c r="R81" s="1291"/>
      <c r="S81" s="1291"/>
      <c r="T81" s="418"/>
      <c r="U81" s="1293"/>
      <c r="V81" s="1293"/>
      <c r="W81" s="1293"/>
      <c r="X81" s="1293"/>
      <c r="Y81" s="1293"/>
      <c r="Z81" s="1293"/>
      <c r="AA81" s="1293"/>
      <c r="AB81" s="1293"/>
      <c r="AC81" s="1293"/>
      <c r="AD81" s="1293"/>
      <c r="AE81" s="1293"/>
      <c r="AF81" s="1293"/>
      <c r="AG81" s="1293"/>
      <c r="AH81" s="1293"/>
      <c r="AI81" s="1291"/>
      <c r="AJ81" s="1291"/>
      <c r="AK81" s="1291"/>
      <c r="AL81" s="1293"/>
      <c r="AM81" s="1293"/>
      <c r="AN81" s="1293"/>
      <c r="AO81" s="1293"/>
      <c r="AP81" s="1293"/>
      <c r="AQ81" s="1293"/>
      <c r="AR81" s="1293"/>
      <c r="AS81" s="1293"/>
      <c r="AT81" s="1293"/>
      <c r="AU81" s="1293"/>
      <c r="AV81" s="1293"/>
      <c r="AW81" s="1293"/>
      <c r="AX81" s="1293"/>
      <c r="AY81" s="1293"/>
      <c r="AZ81" s="1293"/>
      <c r="BA81" s="1293"/>
      <c r="BB81" s="1293"/>
      <c r="BC81" s="1293"/>
      <c r="BD81" s="1293"/>
      <c r="BE81" s="1293"/>
      <c r="BF81" s="1291"/>
      <c r="BG81" s="1291"/>
      <c r="BH81" s="1291"/>
      <c r="BI81" s="1293"/>
      <c r="BJ81" s="1293"/>
      <c r="BK81" s="1293"/>
      <c r="BL81" s="1293"/>
      <c r="BM81" s="1293"/>
      <c r="BN81" s="1293"/>
      <c r="BO81" s="1293"/>
      <c r="BP81" s="1293"/>
      <c r="BQ81" s="1293"/>
      <c r="BR81" s="1293"/>
      <c r="BS81" s="1293"/>
      <c r="BT81" s="1293"/>
      <c r="BU81" s="1295"/>
    </row>
    <row r="82" spans="2:74" ht="12.75" customHeight="1">
      <c r="C82" s="419"/>
      <c r="D82" s="419"/>
      <c r="E82" s="419"/>
      <c r="F82" s="419"/>
      <c r="G82" s="419"/>
      <c r="H82" s="419"/>
      <c r="I82" s="419"/>
      <c r="J82" s="419"/>
      <c r="K82" s="419"/>
      <c r="L82" s="419"/>
      <c r="M82" s="419"/>
      <c r="N82" s="419"/>
      <c r="O82" s="419"/>
      <c r="P82" s="419"/>
      <c r="Q82" s="419"/>
      <c r="R82" s="419"/>
      <c r="S82" s="419"/>
      <c r="T82" s="419"/>
      <c r="U82" s="419"/>
      <c r="V82" s="419"/>
      <c r="W82" s="419"/>
      <c r="X82" s="419"/>
      <c r="Y82" s="419"/>
      <c r="Z82" s="419"/>
      <c r="AA82" s="419"/>
      <c r="AB82" s="419"/>
      <c r="AC82" s="419"/>
      <c r="AD82" s="419"/>
      <c r="AE82" s="419"/>
      <c r="AF82" s="419"/>
      <c r="AG82" s="419"/>
      <c r="AH82" s="419"/>
      <c r="AI82" s="419"/>
      <c r="AJ82" s="419"/>
      <c r="AK82" s="419"/>
      <c r="AL82" s="419"/>
      <c r="AM82" s="419"/>
      <c r="AN82" s="419"/>
      <c r="AO82" s="419"/>
      <c r="AP82" s="419"/>
      <c r="AQ82" s="419"/>
      <c r="AR82" s="419"/>
      <c r="AS82" s="419"/>
      <c r="AT82" s="419"/>
      <c r="AU82" s="419"/>
      <c r="AV82" s="419"/>
      <c r="AW82" s="419"/>
      <c r="AX82" s="419"/>
      <c r="AY82" s="419"/>
      <c r="AZ82" s="419"/>
      <c r="BA82" s="419"/>
      <c r="BB82" s="419"/>
      <c r="BC82" s="419"/>
      <c r="BD82" s="419"/>
      <c r="BE82" s="419"/>
      <c r="BF82" s="420" t="s">
        <v>513</v>
      </c>
      <c r="BG82" s="421"/>
      <c r="BH82" s="419"/>
      <c r="BI82" s="419"/>
      <c r="BJ82" s="419"/>
      <c r="BK82" s="419"/>
      <c r="BL82" s="419"/>
      <c r="BM82" s="419"/>
      <c r="BN82" s="419"/>
      <c r="BO82" s="419"/>
      <c r="BP82" s="419"/>
      <c r="BQ82" s="419"/>
      <c r="BR82" s="419"/>
      <c r="BS82" s="419"/>
      <c r="BT82" s="419"/>
      <c r="BU82" s="419"/>
    </row>
    <row r="83" spans="2:74" ht="9" customHeight="1">
      <c r="C83" s="419"/>
      <c r="D83" s="419"/>
      <c r="E83" s="419"/>
      <c r="F83" s="419"/>
      <c r="G83" s="419"/>
      <c r="H83" s="419"/>
      <c r="I83" s="419"/>
      <c r="J83" s="419"/>
      <c r="K83" s="419"/>
      <c r="L83" s="419"/>
      <c r="M83" s="419"/>
      <c r="N83" s="419"/>
      <c r="O83" s="419"/>
      <c r="P83" s="419"/>
      <c r="Q83" s="419"/>
      <c r="R83" s="419"/>
      <c r="S83" s="419"/>
      <c r="T83" s="419"/>
      <c r="U83" s="419"/>
      <c r="V83" s="419"/>
      <c r="W83" s="419"/>
      <c r="X83" s="419"/>
      <c r="Y83" s="419"/>
      <c r="Z83" s="419"/>
      <c r="AA83" s="419"/>
      <c r="AB83" s="419"/>
      <c r="AC83" s="419"/>
      <c r="AD83" s="419"/>
      <c r="AE83" s="419"/>
      <c r="AF83" s="419"/>
      <c r="AG83" s="419"/>
      <c r="AH83" s="419"/>
      <c r="AI83" s="419"/>
      <c r="AJ83" s="419"/>
      <c r="AK83" s="419"/>
      <c r="AL83" s="419"/>
      <c r="AM83" s="419"/>
      <c r="AN83" s="419"/>
      <c r="AO83" s="419"/>
      <c r="AP83" s="419"/>
      <c r="AQ83" s="419"/>
      <c r="AR83" s="419"/>
      <c r="AS83" s="419"/>
      <c r="AT83" s="419"/>
      <c r="AU83" s="419"/>
      <c r="AV83" s="419"/>
      <c r="AW83" s="419"/>
      <c r="AX83" s="419"/>
      <c r="AY83" s="419"/>
      <c r="AZ83" s="419"/>
      <c r="BA83" s="419"/>
      <c r="BB83" s="419"/>
      <c r="BC83" s="419"/>
      <c r="BD83" s="419"/>
      <c r="BE83" s="419"/>
      <c r="BF83" s="419"/>
      <c r="BG83" s="419"/>
      <c r="BH83" s="419"/>
      <c r="BI83" s="419"/>
      <c r="BJ83" s="419"/>
      <c r="BK83" s="419"/>
      <c r="BL83" s="419"/>
      <c r="BM83" s="419"/>
      <c r="BN83" s="419"/>
      <c r="BO83" s="419"/>
      <c r="BP83" s="419"/>
      <c r="BQ83" s="419"/>
      <c r="BR83" s="419"/>
      <c r="BS83" s="419"/>
      <c r="BT83" s="419"/>
      <c r="BU83" s="419"/>
    </row>
    <row r="84" spans="2:74" ht="5.0999999999999996" customHeight="1">
      <c r="C84" s="1286" t="s">
        <v>514</v>
      </c>
      <c r="D84" s="1286"/>
      <c r="E84" s="1286"/>
      <c r="F84" s="1286"/>
      <c r="G84" s="1286"/>
      <c r="H84" s="1297" t="s">
        <v>515</v>
      </c>
      <c r="I84" s="1297"/>
      <c r="J84" s="1297"/>
      <c r="K84" s="1297"/>
      <c r="L84" s="1297"/>
      <c r="M84" s="1297"/>
      <c r="N84" s="1297"/>
      <c r="O84" s="1297"/>
      <c r="P84" s="1297"/>
      <c r="Q84" s="1297"/>
      <c r="R84" s="1297"/>
      <c r="S84" s="1297"/>
      <c r="T84" s="1297"/>
      <c r="U84" s="1297"/>
      <c r="V84" s="1297"/>
      <c r="W84" s="1297"/>
      <c r="X84" s="1297"/>
      <c r="Y84" s="1297"/>
      <c r="Z84" s="1297"/>
      <c r="AA84" s="1297"/>
      <c r="AB84" s="1297"/>
      <c r="AC84" s="1297"/>
      <c r="AD84" s="1297"/>
      <c r="AE84" s="1297"/>
      <c r="AF84" s="1297"/>
      <c r="AG84" s="1297"/>
      <c r="AH84" s="1297"/>
      <c r="AI84" s="1297"/>
      <c r="AJ84" s="1297"/>
      <c r="AK84" s="1297"/>
      <c r="AL84" s="1297"/>
      <c r="AM84" s="1297"/>
      <c r="AN84" s="1297"/>
      <c r="AO84" s="1297"/>
      <c r="AP84" s="1297"/>
      <c r="AQ84" s="1297"/>
      <c r="AR84" s="1297"/>
      <c r="AS84" s="1297"/>
      <c r="AT84" s="1297"/>
      <c r="AU84" s="1297"/>
      <c r="AV84" s="1297"/>
      <c r="AW84" s="1297"/>
      <c r="AX84" s="1297"/>
      <c r="AY84" s="1297"/>
      <c r="AZ84" s="1297"/>
      <c r="BA84" s="1297"/>
      <c r="BB84" s="1297"/>
      <c r="BC84" s="1297"/>
      <c r="BD84" s="1297"/>
      <c r="BE84" s="1297"/>
      <c r="BF84" s="1297"/>
      <c r="BG84" s="1297"/>
      <c r="BH84" s="1297"/>
      <c r="BI84" s="1297"/>
      <c r="BJ84" s="1297"/>
      <c r="BK84" s="1297"/>
      <c r="BL84" s="1297"/>
      <c r="BM84" s="1297"/>
      <c r="BN84" s="1297"/>
      <c r="BO84" s="1297"/>
      <c r="BP84" s="1297"/>
      <c r="BQ84" s="1297"/>
      <c r="BR84" s="1297"/>
      <c r="BS84" s="1297"/>
      <c r="BT84" s="1297"/>
      <c r="BU84" s="422"/>
    </row>
    <row r="85" spans="2:74" ht="9" customHeight="1" thickBot="1">
      <c r="C85" s="1286"/>
      <c r="D85" s="1286"/>
      <c r="E85" s="1286"/>
      <c r="F85" s="1286"/>
      <c r="G85" s="1286"/>
      <c r="H85" s="1297"/>
      <c r="I85" s="1297"/>
      <c r="J85" s="1297"/>
      <c r="K85" s="1297"/>
      <c r="L85" s="1297"/>
      <c r="M85" s="1297"/>
      <c r="N85" s="1297"/>
      <c r="O85" s="1297"/>
      <c r="P85" s="1297"/>
      <c r="Q85" s="1297"/>
      <c r="R85" s="1297"/>
      <c r="S85" s="1297"/>
      <c r="T85" s="1297"/>
      <c r="U85" s="1297"/>
      <c r="V85" s="1297"/>
      <c r="W85" s="1297"/>
      <c r="X85" s="1297"/>
      <c r="Y85" s="1297"/>
      <c r="Z85" s="1297"/>
      <c r="AA85" s="1297"/>
      <c r="AB85" s="1297"/>
      <c r="AC85" s="1297"/>
      <c r="AD85" s="1297"/>
      <c r="AE85" s="1297"/>
      <c r="AF85" s="1297"/>
      <c r="AG85" s="1297"/>
      <c r="AH85" s="1297"/>
      <c r="AI85" s="1297"/>
      <c r="AJ85" s="1297"/>
      <c r="AK85" s="1297"/>
      <c r="AL85" s="1297"/>
      <c r="AM85" s="1297"/>
      <c r="AN85" s="1297"/>
      <c r="AO85" s="1297"/>
      <c r="AP85" s="1297"/>
      <c r="AQ85" s="1297"/>
      <c r="AR85" s="1297"/>
      <c r="AS85" s="1297"/>
      <c r="AT85" s="1297"/>
      <c r="AU85" s="1297"/>
      <c r="AV85" s="1297"/>
      <c r="AW85" s="1297"/>
      <c r="AX85" s="1297"/>
      <c r="AY85" s="1297"/>
      <c r="AZ85" s="1297"/>
      <c r="BA85" s="1297"/>
      <c r="BB85" s="1297"/>
      <c r="BC85" s="1297"/>
      <c r="BD85" s="1297"/>
      <c r="BE85" s="1297"/>
      <c r="BF85" s="1297"/>
      <c r="BG85" s="1297"/>
      <c r="BH85" s="1297"/>
      <c r="BI85" s="1297"/>
      <c r="BJ85" s="1297"/>
      <c r="BK85" s="1297"/>
      <c r="BL85" s="1297"/>
      <c r="BM85" s="1297"/>
      <c r="BN85" s="1297"/>
      <c r="BO85" s="1297"/>
      <c r="BP85" s="1297"/>
      <c r="BQ85" s="1297"/>
      <c r="BR85" s="1297"/>
      <c r="BS85" s="1297"/>
      <c r="BT85" s="1297"/>
      <c r="BU85" s="422"/>
    </row>
    <row r="86" spans="2:74" ht="9" customHeight="1">
      <c r="C86" s="415"/>
      <c r="D86" s="1290" t="s">
        <v>9</v>
      </c>
      <c r="E86" s="1290"/>
      <c r="F86" s="1290"/>
      <c r="G86" s="1299" t="s">
        <v>516</v>
      </c>
      <c r="H86" s="1299"/>
      <c r="I86" s="1299"/>
      <c r="J86" s="1299"/>
      <c r="K86" s="1299"/>
      <c r="L86" s="1299"/>
      <c r="M86" s="1299"/>
      <c r="N86" s="1299"/>
      <c r="O86" s="1299"/>
      <c r="P86" s="1299"/>
      <c r="Q86" s="1299"/>
      <c r="R86" s="1299"/>
      <c r="S86" s="1299"/>
      <c r="T86" s="1299"/>
      <c r="U86" s="1299"/>
      <c r="V86" s="1299"/>
      <c r="W86" s="1299"/>
      <c r="X86" s="1299"/>
      <c r="Y86" s="1299"/>
      <c r="Z86" s="1299"/>
      <c r="AA86" s="1299"/>
      <c r="AB86" s="1299"/>
      <c r="AC86" s="1299"/>
      <c r="AD86" s="1299"/>
      <c r="AE86" s="1299"/>
      <c r="AF86" s="1299"/>
      <c r="AG86" s="1299"/>
      <c r="AH86" s="1299"/>
      <c r="AI86" s="1290" t="s">
        <v>9</v>
      </c>
      <c r="AJ86" s="1290"/>
      <c r="AK86" s="1290"/>
      <c r="AL86" s="1299" t="s">
        <v>517</v>
      </c>
      <c r="AM86" s="1299"/>
      <c r="AN86" s="1299"/>
      <c r="AO86" s="1299"/>
      <c r="AP86" s="1299"/>
      <c r="AQ86" s="1299"/>
      <c r="AR86" s="1299"/>
      <c r="AS86" s="1299"/>
      <c r="AT86" s="1299"/>
      <c r="AU86" s="1299"/>
      <c r="AV86" s="1299"/>
      <c r="AW86" s="1299"/>
      <c r="AX86" s="1299"/>
      <c r="AY86" s="1299"/>
      <c r="AZ86" s="1299"/>
      <c r="BA86" s="1299"/>
      <c r="BB86" s="1299"/>
      <c r="BC86" s="1299"/>
      <c r="BD86" s="1299"/>
      <c r="BE86" s="1299"/>
      <c r="BF86" s="1299"/>
      <c r="BG86" s="1299"/>
      <c r="BH86" s="1299"/>
      <c r="BI86" s="1299"/>
      <c r="BJ86" s="1299"/>
      <c r="BK86" s="1299"/>
      <c r="BL86" s="1299"/>
      <c r="BM86" s="1299"/>
      <c r="BN86" s="1299"/>
      <c r="BO86" s="1299"/>
      <c r="BP86" s="1299"/>
      <c r="BQ86" s="1299"/>
      <c r="BR86" s="1299"/>
      <c r="BS86" s="1299"/>
      <c r="BT86" s="1299"/>
      <c r="BU86" s="1301"/>
    </row>
    <row r="87" spans="2:74" ht="9" customHeight="1">
      <c r="C87" s="423"/>
      <c r="D87" s="1298"/>
      <c r="E87" s="1298"/>
      <c r="F87" s="1298"/>
      <c r="G87" s="1300"/>
      <c r="H87" s="1300"/>
      <c r="I87" s="1300"/>
      <c r="J87" s="1300"/>
      <c r="K87" s="1300"/>
      <c r="L87" s="1300"/>
      <c r="M87" s="1300"/>
      <c r="N87" s="1300"/>
      <c r="O87" s="1300"/>
      <c r="P87" s="1300"/>
      <c r="Q87" s="1300"/>
      <c r="R87" s="1300"/>
      <c r="S87" s="1300"/>
      <c r="T87" s="1300"/>
      <c r="U87" s="1300"/>
      <c r="V87" s="1300"/>
      <c r="W87" s="1300"/>
      <c r="X87" s="1300"/>
      <c r="Y87" s="1300"/>
      <c r="Z87" s="1300"/>
      <c r="AA87" s="1300"/>
      <c r="AB87" s="1300"/>
      <c r="AC87" s="1300"/>
      <c r="AD87" s="1300"/>
      <c r="AE87" s="1300"/>
      <c r="AF87" s="1300"/>
      <c r="AG87" s="1300"/>
      <c r="AH87" s="1300"/>
      <c r="AI87" s="1298"/>
      <c r="AJ87" s="1298"/>
      <c r="AK87" s="1298"/>
      <c r="AL87" s="1300"/>
      <c r="AM87" s="1300"/>
      <c r="AN87" s="1300"/>
      <c r="AO87" s="1300"/>
      <c r="AP87" s="1300"/>
      <c r="AQ87" s="1300"/>
      <c r="AR87" s="1300"/>
      <c r="AS87" s="1300"/>
      <c r="AT87" s="1300"/>
      <c r="AU87" s="1300"/>
      <c r="AV87" s="1300"/>
      <c r="AW87" s="1300"/>
      <c r="AX87" s="1300"/>
      <c r="AY87" s="1300"/>
      <c r="AZ87" s="1300"/>
      <c r="BA87" s="1300"/>
      <c r="BB87" s="1300"/>
      <c r="BC87" s="1300"/>
      <c r="BD87" s="1300"/>
      <c r="BE87" s="1300"/>
      <c r="BF87" s="1300"/>
      <c r="BG87" s="1300"/>
      <c r="BH87" s="1300"/>
      <c r="BI87" s="1300"/>
      <c r="BJ87" s="1300"/>
      <c r="BK87" s="1300"/>
      <c r="BL87" s="1300"/>
      <c r="BM87" s="1300"/>
      <c r="BN87" s="1300"/>
      <c r="BO87" s="1300"/>
      <c r="BP87" s="1300"/>
      <c r="BQ87" s="1300"/>
      <c r="BR87" s="1300"/>
      <c r="BS87" s="1300"/>
      <c r="BT87" s="1300"/>
      <c r="BU87" s="1302"/>
    </row>
    <row r="88" spans="2:74" ht="9" customHeight="1">
      <c r="C88" s="423"/>
      <c r="D88" s="1303" t="s">
        <v>9</v>
      </c>
      <c r="E88" s="1303"/>
      <c r="F88" s="1303"/>
      <c r="G88" s="1300" t="s">
        <v>518</v>
      </c>
      <c r="H88" s="1300"/>
      <c r="I88" s="1300"/>
      <c r="J88" s="1300"/>
      <c r="K88" s="1300"/>
      <c r="L88" s="1300"/>
      <c r="M88" s="1300"/>
      <c r="N88" s="1300"/>
      <c r="O88" s="1300"/>
      <c r="P88" s="1300"/>
      <c r="Q88" s="1300"/>
      <c r="R88" s="1300"/>
      <c r="S88" s="1300"/>
      <c r="T88" s="1300"/>
      <c r="U88" s="1300"/>
      <c r="V88" s="1300"/>
      <c r="W88" s="1300"/>
      <c r="X88" s="1300"/>
      <c r="Y88" s="1300"/>
      <c r="Z88" s="1300"/>
      <c r="AA88" s="1300"/>
      <c r="AB88" s="1300"/>
      <c r="AC88" s="1300"/>
      <c r="AD88" s="1300"/>
      <c r="AE88" s="1300"/>
      <c r="AF88" s="1300"/>
      <c r="AG88" s="1300"/>
      <c r="AH88" s="1300"/>
      <c r="AI88" s="1303" t="s">
        <v>9</v>
      </c>
      <c r="AJ88" s="1303"/>
      <c r="AK88" s="1303"/>
      <c r="AL88" s="1300" t="s">
        <v>519</v>
      </c>
      <c r="AM88" s="1300"/>
      <c r="AN88" s="1300"/>
      <c r="AO88" s="1300"/>
      <c r="AP88" s="1300"/>
      <c r="AQ88" s="1300"/>
      <c r="AR88" s="1300"/>
      <c r="AS88" s="1300"/>
      <c r="AT88" s="1300"/>
      <c r="AU88" s="1300"/>
      <c r="AV88" s="1300"/>
      <c r="AW88" s="1300"/>
      <c r="AX88" s="1300"/>
      <c r="AY88" s="1300"/>
      <c r="AZ88" s="1300"/>
      <c r="BA88" s="1300"/>
      <c r="BB88" s="1300"/>
      <c r="BC88" s="1300"/>
      <c r="BD88" s="1300"/>
      <c r="BE88" s="1300"/>
      <c r="BF88" s="1300"/>
      <c r="BG88" s="1300"/>
      <c r="BH88" s="1300"/>
      <c r="BI88" s="1300"/>
      <c r="BJ88" s="1300"/>
      <c r="BK88" s="1300"/>
      <c r="BL88" s="1300"/>
      <c r="BM88" s="1300"/>
      <c r="BN88" s="1300"/>
      <c r="BO88" s="1300"/>
      <c r="BP88" s="1300"/>
      <c r="BQ88" s="1300"/>
      <c r="BR88" s="1300"/>
      <c r="BS88" s="1300"/>
      <c r="BT88" s="1300"/>
      <c r="BU88" s="1302"/>
    </row>
    <row r="89" spans="2:74" ht="9" customHeight="1" thickBot="1">
      <c r="C89" s="424"/>
      <c r="D89" s="1291"/>
      <c r="E89" s="1291"/>
      <c r="F89" s="1291"/>
      <c r="G89" s="1304"/>
      <c r="H89" s="1304"/>
      <c r="I89" s="1304"/>
      <c r="J89" s="1304"/>
      <c r="K89" s="1304"/>
      <c r="L89" s="1304"/>
      <c r="M89" s="1304"/>
      <c r="N89" s="1304"/>
      <c r="O89" s="1304"/>
      <c r="P89" s="1304"/>
      <c r="Q89" s="1304"/>
      <c r="R89" s="1304"/>
      <c r="S89" s="1304"/>
      <c r="T89" s="1304"/>
      <c r="U89" s="1304"/>
      <c r="V89" s="1304"/>
      <c r="W89" s="1304"/>
      <c r="X89" s="1304"/>
      <c r="Y89" s="1304"/>
      <c r="Z89" s="1304"/>
      <c r="AA89" s="1304"/>
      <c r="AB89" s="1304"/>
      <c r="AC89" s="1304"/>
      <c r="AD89" s="1304"/>
      <c r="AE89" s="1304"/>
      <c r="AF89" s="1304"/>
      <c r="AG89" s="1304"/>
      <c r="AH89" s="1304"/>
      <c r="AI89" s="1291"/>
      <c r="AJ89" s="1291"/>
      <c r="AK89" s="1291"/>
      <c r="AL89" s="1304"/>
      <c r="AM89" s="1304"/>
      <c r="AN89" s="1304"/>
      <c r="AO89" s="1304"/>
      <c r="AP89" s="1304"/>
      <c r="AQ89" s="1304"/>
      <c r="AR89" s="1304"/>
      <c r="AS89" s="1304"/>
      <c r="AT89" s="1304"/>
      <c r="AU89" s="1304"/>
      <c r="AV89" s="1304"/>
      <c r="AW89" s="1304"/>
      <c r="AX89" s="1304"/>
      <c r="AY89" s="1304"/>
      <c r="AZ89" s="1304"/>
      <c r="BA89" s="1304"/>
      <c r="BB89" s="1304"/>
      <c r="BC89" s="1304"/>
      <c r="BD89" s="1304"/>
      <c r="BE89" s="1304"/>
      <c r="BF89" s="1304"/>
      <c r="BG89" s="1304"/>
      <c r="BH89" s="1304"/>
      <c r="BI89" s="1304"/>
      <c r="BJ89" s="1304"/>
      <c r="BK89" s="1304"/>
      <c r="BL89" s="1304"/>
      <c r="BM89" s="1304"/>
      <c r="BN89" s="1304"/>
      <c r="BO89" s="1304"/>
      <c r="BP89" s="1304"/>
      <c r="BQ89" s="1304"/>
      <c r="BR89" s="1304"/>
      <c r="BS89" s="1304"/>
      <c r="BT89" s="1304"/>
      <c r="BU89" s="1305"/>
    </row>
    <row r="91" spans="2:74" ht="9" customHeight="1">
      <c r="D91" s="1296"/>
      <c r="E91" s="1284"/>
      <c r="F91" s="1284"/>
      <c r="G91" s="1284"/>
      <c r="H91" s="1284"/>
      <c r="I91" s="1284"/>
      <c r="J91" s="1284"/>
      <c r="K91" s="1284"/>
      <c r="L91" s="1284"/>
      <c r="M91" s="1284"/>
      <c r="N91" s="1284"/>
      <c r="O91" s="1284"/>
      <c r="P91" s="1284"/>
      <c r="Q91" s="1284"/>
      <c r="R91" s="1284"/>
      <c r="S91" s="1284"/>
      <c r="T91" s="1284"/>
      <c r="U91" s="1284"/>
      <c r="V91" s="1284"/>
      <c r="W91" s="1284"/>
      <c r="X91" s="1284"/>
      <c r="Y91" s="1284"/>
      <c r="Z91" s="1284"/>
      <c r="AA91" s="1284"/>
      <c r="AB91" s="1284"/>
      <c r="AC91" s="1284"/>
      <c r="AD91" s="1284"/>
      <c r="AE91" s="1284"/>
      <c r="AF91" s="1284"/>
      <c r="AG91" s="1284"/>
      <c r="AH91" s="1284"/>
      <c r="AI91" s="1284"/>
      <c r="AJ91" s="1284"/>
      <c r="AK91" s="1284"/>
      <c r="AL91" s="1284"/>
      <c r="AM91" s="1284"/>
      <c r="AN91" s="1284"/>
      <c r="AO91" s="1284"/>
      <c r="AP91" s="1284"/>
    </row>
    <row r="92" spans="2:74" ht="9" customHeight="1">
      <c r="D92" s="1284"/>
      <c r="E92" s="1284"/>
      <c r="F92" s="1284"/>
      <c r="G92" s="1284"/>
      <c r="H92" s="1284"/>
      <c r="I92" s="1284"/>
      <c r="J92" s="1284"/>
      <c r="K92" s="1284"/>
      <c r="L92" s="1284"/>
      <c r="M92" s="1284"/>
      <c r="N92" s="1284"/>
      <c r="O92" s="1284"/>
      <c r="P92" s="1284"/>
      <c r="Q92" s="1284"/>
      <c r="R92" s="1284"/>
      <c r="S92" s="1284"/>
      <c r="T92" s="1284"/>
      <c r="U92" s="1284"/>
      <c r="V92" s="1284"/>
      <c r="W92" s="1284"/>
      <c r="X92" s="1284"/>
      <c r="Y92" s="1284"/>
      <c r="Z92" s="1284"/>
      <c r="AA92" s="1284"/>
      <c r="AB92" s="1284"/>
      <c r="AC92" s="1284"/>
      <c r="AD92" s="1284"/>
      <c r="AE92" s="1284"/>
      <c r="AF92" s="1284"/>
      <c r="AG92" s="1284"/>
      <c r="AH92" s="1284"/>
      <c r="AI92" s="1284"/>
      <c r="AJ92" s="1284"/>
      <c r="AK92" s="1284"/>
      <c r="AL92" s="1284"/>
      <c r="AM92" s="1284"/>
      <c r="AN92" s="1284"/>
      <c r="AO92" s="1284"/>
      <c r="AP92" s="1284"/>
    </row>
    <row r="93" spans="2:74" ht="9" customHeight="1">
      <c r="B93" s="368"/>
      <c r="C93" s="368"/>
      <c r="D93" s="368"/>
      <c r="E93" s="368"/>
      <c r="F93" s="368"/>
      <c r="G93" s="368"/>
      <c r="H93" s="368"/>
      <c r="I93" s="368"/>
      <c r="J93" s="368"/>
      <c r="K93" s="368"/>
      <c r="L93" s="368"/>
      <c r="M93" s="368"/>
      <c r="N93" s="368"/>
      <c r="O93" s="368"/>
      <c r="P93" s="368"/>
      <c r="Q93" s="368"/>
      <c r="R93" s="368"/>
      <c r="S93" s="368"/>
      <c r="T93" s="368"/>
      <c r="U93" s="368"/>
      <c r="V93" s="368"/>
      <c r="W93" s="368"/>
      <c r="X93" s="368"/>
      <c r="Y93" s="368"/>
      <c r="Z93" s="368"/>
      <c r="AA93" s="368"/>
      <c r="AB93" s="368"/>
      <c r="AC93" s="368"/>
      <c r="AD93" s="368"/>
      <c r="AE93" s="368"/>
      <c r="AF93" s="368"/>
      <c r="AG93" s="368"/>
      <c r="AH93" s="368"/>
      <c r="AI93" s="368"/>
      <c r="AJ93" s="368"/>
      <c r="AK93" s="368"/>
      <c r="AL93" s="368"/>
      <c r="AM93" s="368"/>
      <c r="AN93" s="368"/>
      <c r="AO93" s="368"/>
      <c r="AP93" s="368"/>
      <c r="AQ93" s="368"/>
      <c r="AR93" s="368"/>
      <c r="AS93" s="368"/>
      <c r="AT93" s="368"/>
      <c r="AU93" s="368"/>
      <c r="AV93" s="368"/>
      <c r="AW93" s="368"/>
      <c r="AX93" s="368"/>
      <c r="AY93" s="368"/>
      <c r="AZ93" s="368"/>
      <c r="BA93" s="368"/>
      <c r="BB93" s="368"/>
      <c r="BC93" s="368"/>
      <c r="BD93" s="368"/>
      <c r="BE93" s="368"/>
      <c r="BF93" s="368"/>
      <c r="BG93" s="368"/>
      <c r="BH93" s="368"/>
      <c r="BI93" s="368"/>
      <c r="BJ93" s="368"/>
      <c r="BK93" s="368"/>
      <c r="BL93" s="368"/>
      <c r="BM93" s="368"/>
      <c r="BN93" s="368"/>
      <c r="BO93" s="368"/>
      <c r="BP93" s="368"/>
      <c r="BQ93" s="368"/>
      <c r="BR93" s="368"/>
      <c r="BS93" s="368"/>
      <c r="BT93" s="368"/>
      <c r="BU93" s="368"/>
      <c r="BV93" s="368"/>
    </row>
    <row r="94" spans="2:74" ht="9" customHeight="1">
      <c r="B94" s="368"/>
      <c r="C94" s="368"/>
      <c r="D94" s="368"/>
      <c r="E94" s="368"/>
      <c r="F94" s="368"/>
      <c r="G94" s="368"/>
      <c r="H94" s="368"/>
      <c r="I94" s="368"/>
      <c r="J94" s="368"/>
      <c r="K94" s="368"/>
      <c r="L94" s="368"/>
      <c r="M94" s="368"/>
      <c r="N94" s="368"/>
      <c r="O94" s="368"/>
      <c r="P94" s="368"/>
      <c r="Q94" s="368"/>
      <c r="R94" s="368"/>
      <c r="S94" s="368"/>
      <c r="T94" s="368"/>
      <c r="U94" s="368"/>
      <c r="V94" s="368"/>
      <c r="W94" s="368"/>
      <c r="X94" s="368"/>
      <c r="Y94" s="368"/>
      <c r="Z94" s="368"/>
      <c r="AA94" s="368"/>
      <c r="AB94" s="368"/>
      <c r="AC94" s="368"/>
      <c r="AD94" s="368"/>
      <c r="AE94" s="368"/>
      <c r="AF94" s="368"/>
      <c r="AG94" s="368"/>
      <c r="AH94" s="368"/>
      <c r="AI94" s="368"/>
      <c r="AJ94" s="368"/>
      <c r="AK94" s="368"/>
      <c r="AL94" s="368"/>
      <c r="AM94" s="368"/>
      <c r="AN94" s="368"/>
      <c r="AO94" s="368"/>
      <c r="AP94" s="368"/>
      <c r="AQ94" s="368"/>
      <c r="AR94" s="368"/>
      <c r="AS94" s="368"/>
      <c r="AT94" s="368"/>
      <c r="AU94" s="368"/>
      <c r="AV94" s="368"/>
      <c r="AW94" s="368"/>
      <c r="AX94" s="368"/>
      <c r="AY94" s="368"/>
      <c r="AZ94" s="368"/>
      <c r="BA94" s="368"/>
      <c r="BB94" s="368"/>
      <c r="BC94" s="368"/>
      <c r="BD94" s="368"/>
      <c r="BE94" s="368"/>
      <c r="BF94" s="368"/>
      <c r="BG94" s="368"/>
      <c r="BH94" s="368"/>
      <c r="BI94" s="368"/>
      <c r="BJ94" s="368"/>
      <c r="BK94" s="368"/>
      <c r="BL94" s="368"/>
      <c r="BM94" s="368"/>
      <c r="BN94" s="368"/>
      <c r="BO94" s="368"/>
      <c r="BP94" s="368"/>
      <c r="BQ94" s="368"/>
      <c r="BR94" s="368"/>
      <c r="BS94" s="368"/>
      <c r="BT94" s="368"/>
      <c r="BU94" s="368"/>
      <c r="BV94" s="368"/>
    </row>
    <row r="95" spans="2:74" ht="9" customHeight="1">
      <c r="B95" s="368"/>
      <c r="C95" s="368"/>
      <c r="D95" s="368"/>
      <c r="E95" s="368"/>
      <c r="F95" s="368"/>
      <c r="G95" s="368"/>
      <c r="H95" s="368"/>
      <c r="I95" s="368"/>
      <c r="J95" s="368"/>
      <c r="K95" s="368"/>
      <c r="L95" s="368"/>
      <c r="M95" s="368"/>
      <c r="N95" s="368"/>
      <c r="O95" s="368"/>
      <c r="P95" s="368"/>
      <c r="Q95" s="368"/>
      <c r="R95" s="368"/>
      <c r="S95" s="368"/>
      <c r="T95" s="368"/>
      <c r="U95" s="368"/>
      <c r="V95" s="368"/>
      <c r="W95" s="368"/>
      <c r="X95" s="368"/>
      <c r="Y95" s="368"/>
      <c r="Z95" s="368"/>
      <c r="AA95" s="368"/>
      <c r="AB95" s="368"/>
      <c r="AC95" s="368"/>
      <c r="AD95" s="368"/>
      <c r="AE95" s="368"/>
      <c r="AF95" s="368"/>
      <c r="AG95" s="368"/>
      <c r="AH95" s="368"/>
      <c r="AI95" s="368"/>
      <c r="AJ95" s="368"/>
      <c r="AK95" s="368"/>
      <c r="AL95" s="368"/>
      <c r="AM95" s="368"/>
      <c r="AN95" s="368"/>
      <c r="AO95" s="368"/>
      <c r="AP95" s="368"/>
      <c r="AQ95" s="368"/>
      <c r="AR95" s="368"/>
      <c r="AS95" s="368"/>
      <c r="AT95" s="368"/>
      <c r="AU95" s="368"/>
      <c r="AV95" s="368"/>
      <c r="AW95" s="368"/>
      <c r="AX95" s="368"/>
      <c r="AY95" s="368"/>
      <c r="AZ95" s="368"/>
      <c r="BA95" s="368"/>
      <c r="BB95" s="368"/>
      <c r="BC95" s="368"/>
      <c r="BD95" s="368"/>
      <c r="BE95" s="368"/>
      <c r="BF95" s="368"/>
      <c r="BG95" s="368"/>
      <c r="BH95" s="368"/>
      <c r="BI95" s="368"/>
      <c r="BJ95" s="368"/>
      <c r="BK95" s="368"/>
      <c r="BL95" s="368"/>
      <c r="BM95" s="368"/>
      <c r="BN95" s="368"/>
      <c r="BO95" s="368"/>
      <c r="BP95" s="368"/>
      <c r="BQ95" s="368"/>
      <c r="BR95" s="368"/>
      <c r="BS95" s="368"/>
      <c r="BT95" s="368"/>
      <c r="BU95" s="368"/>
      <c r="BV95" s="368"/>
    </row>
    <row r="96" spans="2:74" ht="9" customHeight="1">
      <c r="B96" s="368"/>
      <c r="C96" s="368"/>
      <c r="D96" s="368"/>
      <c r="E96" s="368"/>
      <c r="F96" s="368"/>
      <c r="G96" s="368"/>
      <c r="H96" s="368"/>
      <c r="I96" s="368"/>
      <c r="J96" s="368"/>
      <c r="K96" s="368"/>
      <c r="L96" s="368"/>
      <c r="M96" s="368"/>
      <c r="N96" s="368"/>
      <c r="O96" s="368"/>
      <c r="P96" s="368"/>
      <c r="Q96" s="368"/>
      <c r="R96" s="368"/>
      <c r="S96" s="368"/>
      <c r="T96" s="368"/>
      <c r="U96" s="368"/>
      <c r="V96" s="368"/>
      <c r="W96" s="368"/>
      <c r="X96" s="368"/>
      <c r="Y96" s="368"/>
      <c r="Z96" s="368"/>
      <c r="AA96" s="368"/>
      <c r="AB96" s="368"/>
      <c r="AC96" s="368"/>
      <c r="AD96" s="368"/>
      <c r="AE96" s="368"/>
      <c r="AF96" s="368"/>
      <c r="AG96" s="368"/>
      <c r="AH96" s="368"/>
      <c r="AI96" s="368"/>
      <c r="AJ96" s="368"/>
      <c r="AK96" s="368"/>
      <c r="AL96" s="368"/>
      <c r="AM96" s="368"/>
      <c r="AN96" s="368"/>
      <c r="AO96" s="368"/>
      <c r="AP96" s="368"/>
      <c r="AQ96" s="368"/>
      <c r="AR96" s="368"/>
      <c r="AS96" s="368"/>
      <c r="AT96" s="368"/>
      <c r="AU96" s="368"/>
      <c r="AV96" s="368"/>
      <c r="AW96" s="368"/>
      <c r="AX96" s="368"/>
      <c r="AY96" s="368"/>
      <c r="AZ96" s="368"/>
      <c r="BA96" s="368"/>
      <c r="BB96" s="368"/>
      <c r="BC96" s="368"/>
      <c r="BD96" s="368"/>
      <c r="BE96" s="368"/>
      <c r="BF96" s="368"/>
      <c r="BG96" s="368"/>
      <c r="BH96" s="368"/>
      <c r="BI96" s="368"/>
      <c r="BJ96" s="368"/>
      <c r="BK96" s="368"/>
      <c r="BL96" s="368"/>
      <c r="BM96" s="368"/>
      <c r="BN96" s="368"/>
      <c r="BO96" s="368"/>
      <c r="BP96" s="368"/>
      <c r="BQ96" s="368"/>
      <c r="BR96" s="368"/>
      <c r="BS96" s="368"/>
      <c r="BT96" s="368"/>
      <c r="BU96" s="368"/>
      <c r="BV96" s="368"/>
    </row>
    <row r="97" spans="2:74" ht="9" customHeight="1">
      <c r="B97" s="368"/>
      <c r="C97" s="368"/>
      <c r="D97" s="368"/>
      <c r="E97" s="368"/>
      <c r="F97" s="368"/>
      <c r="G97" s="368"/>
      <c r="H97" s="368"/>
      <c r="I97" s="368"/>
      <c r="J97" s="368"/>
      <c r="K97" s="368"/>
      <c r="L97" s="368"/>
      <c r="M97" s="368"/>
      <c r="N97" s="368"/>
      <c r="O97" s="368"/>
      <c r="P97" s="368"/>
      <c r="Q97" s="368"/>
      <c r="R97" s="368"/>
      <c r="S97" s="368"/>
      <c r="T97" s="368"/>
      <c r="U97" s="368"/>
      <c r="V97" s="368"/>
      <c r="W97" s="368"/>
      <c r="X97" s="368"/>
      <c r="Y97" s="368"/>
      <c r="Z97" s="368"/>
      <c r="AA97" s="368"/>
      <c r="AB97" s="368"/>
      <c r="AC97" s="368"/>
      <c r="AD97" s="368"/>
      <c r="AE97" s="368"/>
      <c r="AF97" s="368"/>
      <c r="AG97" s="368"/>
      <c r="AH97" s="368"/>
      <c r="AI97" s="368"/>
      <c r="AJ97" s="368"/>
      <c r="AK97" s="368"/>
      <c r="AL97" s="368"/>
      <c r="AM97" s="368"/>
      <c r="AN97" s="368"/>
      <c r="AO97" s="368"/>
      <c r="AP97" s="368"/>
      <c r="AQ97" s="368"/>
      <c r="AR97" s="368"/>
      <c r="AS97" s="368"/>
      <c r="AT97" s="368"/>
      <c r="AU97" s="368"/>
      <c r="AV97" s="368"/>
      <c r="AW97" s="368"/>
      <c r="AX97" s="368"/>
      <c r="AY97" s="368"/>
      <c r="AZ97" s="368"/>
      <c r="BA97" s="368"/>
      <c r="BB97" s="368"/>
      <c r="BC97" s="368"/>
      <c r="BD97" s="368"/>
      <c r="BE97" s="368"/>
      <c r="BF97" s="368"/>
      <c r="BG97" s="368"/>
      <c r="BH97" s="368"/>
      <c r="BI97" s="368"/>
      <c r="BJ97" s="368"/>
      <c r="BK97" s="368"/>
      <c r="BL97" s="368"/>
      <c r="BM97" s="368"/>
      <c r="BN97" s="368"/>
      <c r="BO97" s="368"/>
      <c r="BP97" s="368"/>
      <c r="BQ97" s="368"/>
      <c r="BR97" s="368"/>
      <c r="BS97" s="368"/>
      <c r="BT97" s="368"/>
      <c r="BU97" s="368"/>
      <c r="BV97" s="368"/>
    </row>
    <row r="98" spans="2:74" ht="9" customHeight="1">
      <c r="B98" s="368"/>
      <c r="C98" s="368"/>
      <c r="D98" s="368"/>
      <c r="E98" s="368"/>
      <c r="F98" s="368"/>
      <c r="G98" s="368"/>
      <c r="H98" s="368"/>
      <c r="I98" s="368"/>
      <c r="J98" s="368"/>
      <c r="K98" s="368"/>
      <c r="L98" s="368"/>
      <c r="M98" s="368"/>
      <c r="N98" s="368"/>
      <c r="O98" s="368"/>
      <c r="P98" s="368"/>
      <c r="Q98" s="368"/>
      <c r="R98" s="368"/>
      <c r="S98" s="368"/>
      <c r="T98" s="368"/>
      <c r="U98" s="368"/>
      <c r="V98" s="368"/>
      <c r="W98" s="368"/>
      <c r="X98" s="368"/>
      <c r="Y98" s="368"/>
      <c r="Z98" s="368"/>
      <c r="AA98" s="368"/>
      <c r="AB98" s="368"/>
      <c r="AC98" s="368"/>
      <c r="AD98" s="368"/>
      <c r="AE98" s="368"/>
      <c r="AF98" s="368"/>
      <c r="AG98" s="368"/>
      <c r="AH98" s="368"/>
      <c r="AI98" s="368"/>
      <c r="AJ98" s="368"/>
      <c r="AK98" s="368"/>
      <c r="AL98" s="368"/>
      <c r="AM98" s="368"/>
      <c r="AN98" s="368"/>
      <c r="AO98" s="368"/>
      <c r="AP98" s="368"/>
      <c r="AQ98" s="368"/>
      <c r="AR98" s="368"/>
      <c r="AS98" s="368"/>
      <c r="AT98" s="368"/>
      <c r="AU98" s="368"/>
      <c r="AV98" s="368"/>
      <c r="AW98" s="368"/>
      <c r="AX98" s="368"/>
      <c r="AY98" s="368"/>
      <c r="AZ98" s="368"/>
      <c r="BA98" s="368"/>
      <c r="BB98" s="368"/>
      <c r="BC98" s="368"/>
      <c r="BD98" s="368"/>
      <c r="BE98" s="368"/>
      <c r="BF98" s="368"/>
      <c r="BG98" s="368"/>
      <c r="BH98" s="368"/>
      <c r="BI98" s="368"/>
      <c r="BJ98" s="368"/>
      <c r="BK98" s="368"/>
      <c r="BL98" s="368"/>
      <c r="BM98" s="368"/>
      <c r="BN98" s="368"/>
      <c r="BO98" s="368"/>
      <c r="BP98" s="368"/>
      <c r="BQ98" s="368"/>
      <c r="BR98" s="368"/>
      <c r="BS98" s="368"/>
      <c r="BT98" s="368"/>
      <c r="BU98" s="368"/>
      <c r="BV98" s="368"/>
    </row>
    <row r="99" spans="2:74" ht="9" customHeight="1">
      <c r="B99" s="368"/>
      <c r="C99" s="368"/>
      <c r="D99" s="368"/>
      <c r="E99" s="368"/>
      <c r="F99" s="368"/>
      <c r="G99" s="368"/>
      <c r="H99" s="368"/>
      <c r="I99" s="368"/>
      <c r="J99" s="368"/>
      <c r="K99" s="368"/>
      <c r="L99" s="368"/>
      <c r="M99" s="368"/>
      <c r="N99" s="368"/>
      <c r="O99" s="368"/>
      <c r="P99" s="368"/>
      <c r="Q99" s="368"/>
      <c r="R99" s="368"/>
      <c r="S99" s="368"/>
      <c r="T99" s="368"/>
      <c r="U99" s="368"/>
      <c r="V99" s="368"/>
      <c r="W99" s="368"/>
      <c r="X99" s="368"/>
      <c r="Y99" s="368"/>
      <c r="Z99" s="368"/>
      <c r="AA99" s="368"/>
      <c r="AB99" s="368"/>
      <c r="AC99" s="368"/>
      <c r="AD99" s="368"/>
      <c r="AE99" s="368"/>
      <c r="AF99" s="368"/>
      <c r="AG99" s="368"/>
      <c r="AH99" s="368"/>
      <c r="AI99" s="368"/>
      <c r="AJ99" s="368"/>
      <c r="AK99" s="368"/>
      <c r="AL99" s="368"/>
      <c r="AM99" s="368"/>
      <c r="AN99" s="368"/>
      <c r="AO99" s="368"/>
      <c r="AP99" s="368"/>
      <c r="AQ99" s="368"/>
      <c r="AR99" s="368"/>
      <c r="AS99" s="368"/>
      <c r="AT99" s="368"/>
      <c r="AU99" s="368"/>
      <c r="AV99" s="368"/>
      <c r="AW99" s="368"/>
      <c r="AX99" s="368"/>
      <c r="AY99" s="368"/>
      <c r="AZ99" s="368"/>
      <c r="BA99" s="368"/>
      <c r="BB99" s="368"/>
      <c r="BC99" s="368"/>
      <c r="BD99" s="368"/>
      <c r="BE99" s="368"/>
      <c r="BF99" s="368"/>
      <c r="BG99" s="368"/>
      <c r="BH99" s="368"/>
      <c r="BI99" s="368"/>
      <c r="BJ99" s="368"/>
      <c r="BK99" s="368"/>
      <c r="BL99" s="368"/>
      <c r="BM99" s="368"/>
      <c r="BN99" s="368"/>
      <c r="BO99" s="368"/>
      <c r="BP99" s="368"/>
      <c r="BQ99" s="368"/>
      <c r="BR99" s="368"/>
      <c r="BS99" s="368"/>
      <c r="BT99" s="368"/>
      <c r="BU99" s="368"/>
      <c r="BV99" s="368"/>
    </row>
    <row r="100" spans="2:74" ht="9" customHeight="1">
      <c r="B100" s="368"/>
      <c r="C100" s="368"/>
      <c r="D100" s="368"/>
      <c r="E100" s="368"/>
      <c r="F100" s="368"/>
      <c r="G100" s="368"/>
      <c r="H100" s="368"/>
      <c r="I100" s="368"/>
      <c r="J100" s="368"/>
      <c r="K100" s="368"/>
      <c r="L100" s="368"/>
      <c r="M100" s="368"/>
      <c r="N100" s="368"/>
      <c r="O100" s="368"/>
      <c r="P100" s="368"/>
      <c r="Q100" s="368"/>
      <c r="R100" s="368"/>
      <c r="S100" s="368"/>
      <c r="T100" s="368"/>
      <c r="U100" s="368"/>
      <c r="V100" s="368"/>
      <c r="W100" s="368"/>
      <c r="X100" s="368"/>
      <c r="Y100" s="368"/>
      <c r="Z100" s="368"/>
      <c r="AA100" s="368"/>
      <c r="AB100" s="368"/>
      <c r="AC100" s="368"/>
      <c r="AD100" s="368"/>
      <c r="AE100" s="368"/>
      <c r="AF100" s="368"/>
      <c r="AG100" s="368"/>
      <c r="AH100" s="368"/>
      <c r="AI100" s="368"/>
      <c r="AJ100" s="368"/>
      <c r="AK100" s="368"/>
      <c r="AL100" s="368"/>
      <c r="AM100" s="368"/>
      <c r="AN100" s="368"/>
      <c r="AO100" s="368"/>
      <c r="AP100" s="368"/>
      <c r="AQ100" s="368"/>
      <c r="AR100" s="368"/>
      <c r="AS100" s="368"/>
      <c r="AT100" s="368"/>
      <c r="AU100" s="368"/>
      <c r="AV100" s="368"/>
      <c r="AW100" s="368"/>
      <c r="AX100" s="368"/>
      <c r="AY100" s="368"/>
      <c r="AZ100" s="368"/>
      <c r="BA100" s="368"/>
      <c r="BB100" s="368"/>
      <c r="BC100" s="368"/>
      <c r="BD100" s="368"/>
      <c r="BE100" s="368"/>
      <c r="BF100" s="368"/>
      <c r="BG100" s="368"/>
      <c r="BH100" s="368"/>
      <c r="BI100" s="368"/>
      <c r="BJ100" s="368"/>
      <c r="BK100" s="368"/>
      <c r="BL100" s="368"/>
      <c r="BM100" s="368"/>
      <c r="BN100" s="368"/>
      <c r="BO100" s="368"/>
      <c r="BP100" s="368"/>
      <c r="BQ100" s="368"/>
      <c r="BR100" s="368"/>
      <c r="BS100" s="368"/>
      <c r="BT100" s="368"/>
      <c r="BU100" s="368"/>
      <c r="BV100" s="368"/>
    </row>
    <row r="101" spans="2:74" ht="9" customHeight="1">
      <c r="B101" s="368"/>
      <c r="C101" s="368"/>
      <c r="D101" s="368"/>
      <c r="E101" s="368"/>
      <c r="F101" s="368"/>
      <c r="G101" s="368"/>
      <c r="H101" s="368"/>
      <c r="I101" s="368"/>
      <c r="J101" s="368"/>
      <c r="K101" s="368"/>
      <c r="L101" s="368"/>
      <c r="M101" s="368"/>
      <c r="N101" s="368"/>
      <c r="O101" s="368"/>
      <c r="P101" s="368"/>
      <c r="Q101" s="368"/>
      <c r="R101" s="368"/>
      <c r="S101" s="368"/>
      <c r="T101" s="368"/>
      <c r="U101" s="368"/>
      <c r="V101" s="368"/>
      <c r="W101" s="368"/>
      <c r="X101" s="368"/>
      <c r="Y101" s="368"/>
      <c r="Z101" s="368"/>
      <c r="AA101" s="368"/>
      <c r="AB101" s="368"/>
      <c r="AC101" s="368"/>
      <c r="AD101" s="368"/>
      <c r="AE101" s="368"/>
      <c r="AF101" s="368"/>
      <c r="AG101" s="368"/>
      <c r="AH101" s="368"/>
      <c r="AI101" s="368"/>
      <c r="AJ101" s="368"/>
      <c r="AK101" s="368"/>
      <c r="AL101" s="368"/>
      <c r="AM101" s="368"/>
      <c r="AN101" s="368"/>
      <c r="AO101" s="368"/>
      <c r="AP101" s="368"/>
      <c r="AQ101" s="368"/>
      <c r="AR101" s="368"/>
      <c r="AS101" s="368"/>
      <c r="AT101" s="368"/>
      <c r="AU101" s="368"/>
      <c r="AV101" s="368"/>
      <c r="AW101" s="368"/>
      <c r="AX101" s="368"/>
      <c r="AY101" s="368"/>
      <c r="AZ101" s="368"/>
      <c r="BA101" s="368"/>
      <c r="BB101" s="368"/>
      <c r="BC101" s="368"/>
      <c r="BD101" s="368"/>
      <c r="BE101" s="368"/>
      <c r="BF101" s="368"/>
      <c r="BG101" s="368"/>
      <c r="BH101" s="368"/>
      <c r="BI101" s="368"/>
      <c r="BJ101" s="368"/>
      <c r="BK101" s="368"/>
      <c r="BL101" s="368"/>
      <c r="BM101" s="368"/>
      <c r="BN101" s="368"/>
      <c r="BO101" s="368"/>
      <c r="BP101" s="368"/>
      <c r="BQ101" s="368"/>
      <c r="BR101" s="368"/>
      <c r="BS101" s="368"/>
      <c r="BT101" s="368"/>
      <c r="BU101" s="368"/>
      <c r="BV101" s="368"/>
    </row>
    <row r="102" spans="2:74" ht="9" customHeight="1">
      <c r="B102" s="368"/>
      <c r="C102" s="368"/>
      <c r="D102" s="368"/>
      <c r="E102" s="368"/>
      <c r="F102" s="368"/>
      <c r="G102" s="368"/>
      <c r="H102" s="368"/>
      <c r="I102" s="368"/>
      <c r="J102" s="368"/>
      <c r="K102" s="368"/>
      <c r="L102" s="368"/>
      <c r="M102" s="368"/>
      <c r="N102" s="368"/>
      <c r="O102" s="368"/>
      <c r="P102" s="368"/>
      <c r="Q102" s="368"/>
      <c r="R102" s="368"/>
      <c r="S102" s="368"/>
      <c r="T102" s="368"/>
      <c r="U102" s="368"/>
      <c r="V102" s="368"/>
      <c r="W102" s="368"/>
      <c r="X102" s="368"/>
      <c r="Y102" s="368"/>
      <c r="Z102" s="368"/>
      <c r="AA102" s="368"/>
      <c r="AB102" s="368"/>
      <c r="AC102" s="368"/>
      <c r="AD102" s="368"/>
      <c r="AE102" s="368"/>
      <c r="AF102" s="368"/>
      <c r="AG102" s="368"/>
      <c r="AH102" s="368"/>
      <c r="AI102" s="368"/>
      <c r="AJ102" s="368"/>
      <c r="AK102" s="368"/>
      <c r="AL102" s="368"/>
      <c r="AM102" s="368"/>
      <c r="AN102" s="368"/>
      <c r="AO102" s="368"/>
      <c r="AP102" s="368"/>
      <c r="AQ102" s="368"/>
      <c r="AR102" s="368"/>
      <c r="AS102" s="368"/>
      <c r="AT102" s="368"/>
      <c r="AU102" s="368"/>
      <c r="AV102" s="368"/>
      <c r="AW102" s="368"/>
      <c r="AX102" s="368"/>
      <c r="AY102" s="368"/>
      <c r="AZ102" s="368"/>
      <c r="BA102" s="368"/>
      <c r="BB102" s="368"/>
      <c r="BC102" s="368"/>
      <c r="BD102" s="368"/>
      <c r="BE102" s="368"/>
      <c r="BF102" s="368"/>
      <c r="BG102" s="368"/>
      <c r="BH102" s="368"/>
      <c r="BI102" s="368"/>
      <c r="BJ102" s="368"/>
      <c r="BK102" s="368"/>
      <c r="BL102" s="368"/>
      <c r="BM102" s="368"/>
      <c r="BN102" s="368"/>
      <c r="BO102" s="368"/>
      <c r="BP102" s="368"/>
      <c r="BQ102" s="368"/>
      <c r="BR102" s="368"/>
      <c r="BS102" s="368"/>
      <c r="BT102" s="368"/>
      <c r="BU102" s="368"/>
      <c r="BV102" s="368"/>
    </row>
  </sheetData>
  <sheetProtection algorithmName="SHA-512" hashValue="YREcZudL2gLQxvr9ys/4gmQebwutZ7y+Q/dfiMgPHswmffW5opMAk6JwqhLK/fxPBi2BtkLbbN3ho/m96BlRiw==" saltValue="thoeXmhCqlIOj9eWrhT/5g==" spinCount="100000" sheet="1" selectLockedCells="1"/>
  <mergeCells count="142">
    <mergeCell ref="D91:AP92"/>
    <mergeCell ref="C84:G85"/>
    <mergeCell ref="H84:BT85"/>
    <mergeCell ref="D86:F87"/>
    <mergeCell ref="G86:AH87"/>
    <mergeCell ref="AI86:AK87"/>
    <mergeCell ref="AL86:BU87"/>
    <mergeCell ref="D88:F89"/>
    <mergeCell ref="G88:AH89"/>
    <mergeCell ref="AI88:AK89"/>
    <mergeCell ref="AL88:BU89"/>
    <mergeCell ref="C78:G79"/>
    <mergeCell ref="H78:BT79"/>
    <mergeCell ref="D80:F81"/>
    <mergeCell ref="G80:Q81"/>
    <mergeCell ref="R80:S81"/>
    <mergeCell ref="U80:AH81"/>
    <mergeCell ref="AI80:AK81"/>
    <mergeCell ref="AL80:BE81"/>
    <mergeCell ref="BF80:BH81"/>
    <mergeCell ref="BI80:BU81"/>
    <mergeCell ref="Q75:BF76"/>
    <mergeCell ref="X33:AD34"/>
    <mergeCell ref="AI39:AX40"/>
    <mergeCell ref="H39:R40"/>
    <mergeCell ref="H37:R38"/>
    <mergeCell ref="AL31:AP32"/>
    <mergeCell ref="AQ31:BS32"/>
    <mergeCell ref="AL33:BQ34"/>
    <mergeCell ref="D59:F60"/>
    <mergeCell ref="C66:S67"/>
    <mergeCell ref="AB55:AU56"/>
    <mergeCell ref="AV63:BA64"/>
    <mergeCell ref="X31:AG32"/>
    <mergeCell ref="AI31:AK32"/>
    <mergeCell ref="D70:S71"/>
    <mergeCell ref="V70:X71"/>
    <mergeCell ref="Y70:AD71"/>
    <mergeCell ref="AF70:AH71"/>
    <mergeCell ref="X55:AA56"/>
    <mergeCell ref="E55:V56"/>
    <mergeCell ref="AI70:AN71"/>
    <mergeCell ref="C68:AD69"/>
    <mergeCell ref="I44:W45"/>
    <mergeCell ref="E44:G45"/>
    <mergeCell ref="A2:A5"/>
    <mergeCell ref="D72:BT73"/>
    <mergeCell ref="AL35:AP36"/>
    <mergeCell ref="H26:R32"/>
    <mergeCell ref="BR35:BT36"/>
    <mergeCell ref="AE35:AH36"/>
    <mergeCell ref="AC44:AQ45"/>
    <mergeCell ref="H35:R36"/>
    <mergeCell ref="BT31:BU32"/>
    <mergeCell ref="T29:BU30"/>
    <mergeCell ref="AI35:AK36"/>
    <mergeCell ref="AQ35:AS36"/>
    <mergeCell ref="AT35:AW36"/>
    <mergeCell ref="D22:F23"/>
    <mergeCell ref="G22:BU23"/>
    <mergeCell ref="D24:F25"/>
    <mergeCell ref="G24:AS25"/>
    <mergeCell ref="AT24:AV25"/>
    <mergeCell ref="AW24:BU25"/>
    <mergeCell ref="AB63:AU64"/>
    <mergeCell ref="U37:AA38"/>
    <mergeCell ref="Y44:AA45"/>
    <mergeCell ref="U26:Z28"/>
    <mergeCell ref="U33:W34"/>
    <mergeCell ref="J15:K16"/>
    <mergeCell ref="L15:N16"/>
    <mergeCell ref="O15:P16"/>
    <mergeCell ref="Q15:S16"/>
    <mergeCell ref="BD53:BF54"/>
    <mergeCell ref="C15:F16"/>
    <mergeCell ref="BG53:BO54"/>
    <mergeCell ref="E53:V54"/>
    <mergeCell ref="Y53:AA54"/>
    <mergeCell ref="C17:W18"/>
    <mergeCell ref="AC17:AV18"/>
    <mergeCell ref="AR53:AZ54"/>
    <mergeCell ref="AB53:AF54"/>
    <mergeCell ref="AO53:AQ54"/>
    <mergeCell ref="AA26:AC28"/>
    <mergeCell ref="BB63:BU64"/>
    <mergeCell ref="H61:BT62"/>
    <mergeCell ref="H59:BT60"/>
    <mergeCell ref="AV55:BA56"/>
    <mergeCell ref="C57:BU58"/>
    <mergeCell ref="E65:BQ65"/>
    <mergeCell ref="E63:V64"/>
    <mergeCell ref="X63:AA64"/>
    <mergeCell ref="BB55:BU56"/>
    <mergeCell ref="D61:F62"/>
    <mergeCell ref="C13:X14"/>
    <mergeCell ref="C51:BU52"/>
    <mergeCell ref="C49:G50"/>
    <mergeCell ref="C47:BU48"/>
    <mergeCell ref="C42:R43"/>
    <mergeCell ref="AT37:BU38"/>
    <mergeCell ref="AF39:AH40"/>
    <mergeCell ref="AB35:AC36"/>
    <mergeCell ref="U39:W40"/>
    <mergeCell ref="X39:AD40"/>
    <mergeCell ref="AY39:BA40"/>
    <mergeCell ref="Y35:AA36"/>
    <mergeCell ref="AB37:AS38"/>
    <mergeCell ref="AI33:AK34"/>
    <mergeCell ref="AD26:BU28"/>
    <mergeCell ref="BB39:BU40"/>
    <mergeCell ref="H33:R34"/>
    <mergeCell ref="U31:W32"/>
    <mergeCell ref="AG15:AI16"/>
    <mergeCell ref="U35:X36"/>
    <mergeCell ref="AC15:AF16"/>
    <mergeCell ref="X15:AA16"/>
    <mergeCell ref="C20:R21"/>
    <mergeCell ref="G15:I16"/>
    <mergeCell ref="AL2:AY3"/>
    <mergeCell ref="BG2:BT3"/>
    <mergeCell ref="D2:K3"/>
    <mergeCell ref="Q2:W3"/>
    <mergeCell ref="L2:P3"/>
    <mergeCell ref="X2:AD3"/>
    <mergeCell ref="AE2:AK3"/>
    <mergeCell ref="AZ2:BF3"/>
    <mergeCell ref="AJ15:AK16"/>
    <mergeCell ref="AL15:AN16"/>
    <mergeCell ref="AO15:AP16"/>
    <mergeCell ref="AQ15:AS16"/>
    <mergeCell ref="AT15:AU16"/>
    <mergeCell ref="C8:S9"/>
    <mergeCell ref="C5:BU6"/>
    <mergeCell ref="X10:AK11"/>
    <mergeCell ref="C10:F11"/>
    <mergeCell ref="T15:U16"/>
    <mergeCell ref="J10:K11"/>
    <mergeCell ref="L10:N11"/>
    <mergeCell ref="O10:P11"/>
    <mergeCell ref="G10:I11"/>
    <mergeCell ref="Q10:S11"/>
    <mergeCell ref="T10:U11"/>
  </mergeCells>
  <phoneticPr fontId="1"/>
  <conditionalFormatting sqref="T26:BU40">
    <cfRule type="expression" dxfId="34" priority="1">
      <formula>$D$22="☑"</formula>
    </cfRule>
  </conditionalFormatting>
  <dataValidations count="9">
    <dataValidation type="list" allowBlank="1" showInputMessage="1" showErrorMessage="1" sqref="T42:T43 AK42:AM43 S43 BD53:BF54 AO53:AQ54 Y53:AA54 E44:G45 AY39:BA40 AF39:AH40 D22:F25 V70:X71 Y44:AA45 U39:W40 AI31:AK34 U31:W34 D59:F62" xr:uid="{00000000-0002-0000-0100-000000000000}">
      <formula1>"☑,□"</formula1>
    </dataValidation>
    <dataValidation imeMode="fullKatakana" allowBlank="1" showInputMessage="1" showErrorMessage="1" sqref="BD49:BK50" xr:uid="{00000000-0002-0000-0100-000001000000}"/>
    <dataValidation imeMode="on" allowBlank="1" showInputMessage="1" showErrorMessage="1" sqref="AG53:AH54 BA54:BC54 AB53 BG53 AR53 AA26 AD26 U26:U27" xr:uid="{00000000-0002-0000-0100-000002000000}"/>
    <dataValidation imeMode="halfAlpha" allowBlank="1" showInputMessage="1" showErrorMessage="1" sqref="R12:T12 Q2 H12:J12 AE2 M12:O12 L2 Q10:S11 L10 Q15:S16 L15 AQ15:AS16 AL15 AZ2" xr:uid="{00000000-0002-0000-0100-000003000000}"/>
    <dataValidation type="list" allowBlank="1" showInputMessage="1" showErrorMessage="1" sqref="Z46:AB46 E46:G46 AI88 R80 D80:F81 AI80 BF80 D86:F87 AI86 T80:T81 D88" xr:uid="{00000000-0002-0000-0100-000004000000}">
      <formula1>"□,☑"</formula1>
    </dataValidation>
    <dataValidation type="list" allowBlank="1" showInputMessage="1" sqref="AW66:AY66" xr:uid="{09E5854B-FE1B-4427-840F-B65A9C5E1D5B}">
      <formula1>"1,2,3,4"</formula1>
    </dataValidation>
    <dataValidation type="list" allowBlank="1" showInputMessage="1" sqref="BO66:BQ66 AE66:AG66 BO76:BQ76" xr:uid="{2B53F126-3C79-4E30-A45D-0A739B6C6FF4}">
      <formula1>"1,2,3"</formula1>
    </dataValidation>
    <dataValidation imeMode="fullAlpha" allowBlank="1" showInputMessage="1" showErrorMessage="1" sqref="AW15:AZ16 W15:W16 BD15:BG16 W10:W11" xr:uid="{00000000-0002-0000-0100-000008000000}"/>
    <dataValidation type="list" imeMode="halfAlpha" allowBlank="1" showInputMessage="1" showErrorMessage="1" sqref="G10:I11 G15:I16 AG15:AI16" xr:uid="{3FB9AE92-C121-40F1-8AEE-B115241BD2B3}">
      <formula1>"2,3"</formula1>
    </dataValidation>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Ｐゴシック,標準"&amp;10&amp;A</oddHeader>
    <oddFooter>&amp;L&amp;"ＭＳ Ｐ明朝,標準"&amp;8（注）この用紙の大きさは、日本工業規格Ａ４とすること&amp;R&amp;"ＭＳ Ｐゴシック,標準"令和２年度 地域型住宅グリーン化事業（長寿命型）</oddFooter>
  </headerFooter>
  <extLst>
    <ext xmlns:x14="http://schemas.microsoft.com/office/spreadsheetml/2009/9/main" uri="{78C0D931-6437-407d-A8EE-F0AAD7539E65}">
      <x14:conditionalFormattings>
        <x14:conditionalFormatting xmlns:xm="http://schemas.microsoft.com/office/excel/2006/main">
          <x14:cfRule type="expression" priority="4" id="{A0465EFB-8635-42D2-8827-7EE857F03C3E}">
            <xm:f>('様式7(長寿命型)'!$D$55="■")</xm:f>
            <x14:dxf>
              <fill>
                <patternFill>
                  <bgColor theme="0" tint="-0.14996795556505021"/>
                </patternFill>
              </fill>
            </x14:dxf>
          </x14:cfRule>
          <xm:sqref>C15:V16</xm:sqref>
        </x14:conditionalFormatting>
        <x14:conditionalFormatting xmlns:xm="http://schemas.microsoft.com/office/excel/2006/main">
          <x14:cfRule type="expression" priority="3" id="{31933ACC-E4CF-4730-B641-657C8D5F754B}">
            <xm:f>('様式7(長寿命型)'!$D$55="■")</xm:f>
            <x14:dxf>
              <fill>
                <patternFill>
                  <bgColor theme="0" tint="-0.14996795556505021"/>
                </patternFill>
              </fill>
            </x14:dxf>
          </x14:cfRule>
          <xm:sqref>AC15:AV16</xm:sqref>
        </x14:conditionalFormatting>
        <x14:conditionalFormatting xmlns:xm="http://schemas.microsoft.com/office/excel/2006/main">
          <x14:cfRule type="expression" priority="2" id="{FC805C53-1CFA-4BC9-9C07-C0503237BE3B}">
            <xm:f>'様式7(長寿命型)'!$D$59="□"</xm:f>
            <x14:dxf>
              <fill>
                <patternFill>
                  <bgColor theme="2" tint="-9.9948118533890809E-2"/>
                </patternFill>
              </fill>
            </x14:dxf>
          </x14:cfRule>
          <xm:sqref>C10:V11</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882A3-A48B-447E-9C93-361C94A9A4DD}">
  <sheetPr>
    <tabColor theme="4" tint="0.79998168889431442"/>
  </sheetPr>
  <dimension ref="A1:CK168"/>
  <sheetViews>
    <sheetView showGridLines="0" showZeros="0" view="pageBreakPreview" zoomScaleNormal="100" zoomScaleSheetLayoutView="100" workbookViewId="0">
      <selection activeCell="AZ11" sqref="AZ11:BR12"/>
    </sheetView>
  </sheetViews>
  <sheetFormatPr defaultColWidth="1.25" defaultRowHeight="9" customHeight="1"/>
  <cols>
    <col min="1" max="1" width="2.875" style="319" customWidth="1"/>
    <col min="2" max="2" width="1.25" style="319"/>
    <col min="3" max="3" width="1.25" style="319" customWidth="1"/>
    <col min="4" max="4" width="1.5" style="319" customWidth="1"/>
    <col min="5" max="50" width="1.25" style="319"/>
    <col min="51" max="51" width="1.5" style="319" customWidth="1"/>
    <col min="52" max="75" width="1.25" style="319"/>
    <col min="76" max="86" width="1.125" style="319" customWidth="1"/>
    <col min="87" max="88" width="1" style="319" customWidth="1"/>
    <col min="89" max="89" width="1" style="319" hidden="1" customWidth="1"/>
    <col min="90" max="95" width="1" style="319" customWidth="1"/>
    <col min="96" max="97" width="1.125" style="319" customWidth="1"/>
    <col min="98" max="16384" width="1.25" style="319"/>
  </cols>
  <sheetData>
    <row r="1" spans="1:77" ht="34.9" customHeight="1" thickBot="1"/>
    <row r="2" spans="1:77" ht="8.1" customHeight="1">
      <c r="A2" s="1215"/>
      <c r="D2" s="1125" t="s">
        <v>147</v>
      </c>
      <c r="E2" s="1126"/>
      <c r="F2" s="1126"/>
      <c r="G2" s="1126"/>
      <c r="H2" s="1126"/>
      <c r="I2" s="1126"/>
      <c r="J2" s="1126"/>
      <c r="K2" s="1126"/>
      <c r="L2" s="1129">
        <f>'入力シート（実績）（長寿命型）'!$AC$21</f>
        <v>0</v>
      </c>
      <c r="M2" s="1131"/>
      <c r="N2" s="1131"/>
      <c r="O2" s="1131"/>
      <c r="P2" s="1131"/>
      <c r="Q2" s="1129" t="s">
        <v>148</v>
      </c>
      <c r="R2" s="1129"/>
      <c r="S2" s="1129"/>
      <c r="T2" s="1129"/>
      <c r="U2" s="1129"/>
      <c r="V2" s="1129"/>
      <c r="W2" s="1129"/>
      <c r="X2" s="1129">
        <f>'入力シート（実績）（長寿命型）'!$AC$23</f>
        <v>0</v>
      </c>
      <c r="Y2" s="1131"/>
      <c r="Z2" s="1131"/>
      <c r="AA2" s="1131"/>
      <c r="AB2" s="1131"/>
      <c r="AC2" s="1131"/>
      <c r="AD2" s="1131"/>
      <c r="AE2" s="1126" t="s">
        <v>583</v>
      </c>
      <c r="AF2" s="1126"/>
      <c r="AG2" s="1126"/>
      <c r="AH2" s="1126"/>
      <c r="AI2" s="1126"/>
      <c r="AJ2" s="1126"/>
      <c r="AK2" s="1126"/>
      <c r="AL2" s="1120">
        <f>'入力シート（実績）（長寿命型）'!$N$30</f>
        <v>0</v>
      </c>
      <c r="AM2" s="1121"/>
      <c r="AN2" s="1121"/>
      <c r="AO2" s="1121"/>
      <c r="AP2" s="1121"/>
      <c r="AQ2" s="1121"/>
      <c r="AR2" s="1121"/>
      <c r="AS2" s="1121"/>
      <c r="AT2" s="1121"/>
      <c r="AU2" s="1121"/>
      <c r="AV2" s="1121"/>
      <c r="AW2" s="1121"/>
      <c r="AX2" s="1121"/>
      <c r="AY2" s="1121"/>
      <c r="AZ2" s="1126" t="s">
        <v>584</v>
      </c>
      <c r="BA2" s="1126"/>
      <c r="BB2" s="1126"/>
      <c r="BC2" s="1126"/>
      <c r="BD2" s="1126"/>
      <c r="BE2" s="1126"/>
      <c r="BF2" s="1126"/>
      <c r="BG2" s="1120">
        <f>'入力シート（実績）（長寿命型）'!$N$32</f>
        <v>0</v>
      </c>
      <c r="BH2" s="1121"/>
      <c r="BI2" s="1121"/>
      <c r="BJ2" s="1121"/>
      <c r="BK2" s="1121"/>
      <c r="BL2" s="1121"/>
      <c r="BM2" s="1121"/>
      <c r="BN2" s="1121"/>
      <c r="BO2" s="1121"/>
      <c r="BP2" s="1121"/>
      <c r="BQ2" s="1121"/>
      <c r="BR2" s="1121"/>
      <c r="BS2" s="1121"/>
      <c r="BT2" s="1123"/>
    </row>
    <row r="3" spans="1:77" ht="8.1" customHeight="1" thickBot="1">
      <c r="A3" s="1215"/>
      <c r="D3" s="1127"/>
      <c r="E3" s="1128"/>
      <c r="F3" s="1128"/>
      <c r="G3" s="1128"/>
      <c r="H3" s="1128"/>
      <c r="I3" s="1128"/>
      <c r="J3" s="1128"/>
      <c r="K3" s="1128"/>
      <c r="L3" s="1132"/>
      <c r="M3" s="1132"/>
      <c r="N3" s="1132"/>
      <c r="O3" s="1132"/>
      <c r="P3" s="1132"/>
      <c r="Q3" s="1130"/>
      <c r="R3" s="1130"/>
      <c r="S3" s="1130"/>
      <c r="T3" s="1130"/>
      <c r="U3" s="1130"/>
      <c r="V3" s="1130"/>
      <c r="W3" s="1130"/>
      <c r="X3" s="1132"/>
      <c r="Y3" s="1132"/>
      <c r="Z3" s="1132"/>
      <c r="AA3" s="1132"/>
      <c r="AB3" s="1132"/>
      <c r="AC3" s="1132"/>
      <c r="AD3" s="1132"/>
      <c r="AE3" s="1128"/>
      <c r="AF3" s="1128"/>
      <c r="AG3" s="1128"/>
      <c r="AH3" s="1128"/>
      <c r="AI3" s="1128"/>
      <c r="AJ3" s="1128"/>
      <c r="AK3" s="1128"/>
      <c r="AL3" s="1122"/>
      <c r="AM3" s="1122"/>
      <c r="AN3" s="1122"/>
      <c r="AO3" s="1122"/>
      <c r="AP3" s="1122"/>
      <c r="AQ3" s="1122"/>
      <c r="AR3" s="1122"/>
      <c r="AS3" s="1122"/>
      <c r="AT3" s="1122"/>
      <c r="AU3" s="1122"/>
      <c r="AV3" s="1122"/>
      <c r="AW3" s="1122"/>
      <c r="AX3" s="1122"/>
      <c r="AY3" s="1122"/>
      <c r="AZ3" s="1128"/>
      <c r="BA3" s="1128"/>
      <c r="BB3" s="1128"/>
      <c r="BC3" s="1128"/>
      <c r="BD3" s="1128"/>
      <c r="BE3" s="1128"/>
      <c r="BF3" s="1128"/>
      <c r="BG3" s="1122"/>
      <c r="BH3" s="1122"/>
      <c r="BI3" s="1122"/>
      <c r="BJ3" s="1122"/>
      <c r="BK3" s="1122"/>
      <c r="BL3" s="1122"/>
      <c r="BM3" s="1122"/>
      <c r="BN3" s="1122"/>
      <c r="BO3" s="1122"/>
      <c r="BP3" s="1122"/>
      <c r="BQ3" s="1122"/>
      <c r="BR3" s="1122"/>
      <c r="BS3" s="1122"/>
      <c r="BT3" s="1124"/>
    </row>
    <row r="4" spans="1:77" ht="4.1500000000000004" customHeight="1">
      <c r="A4" s="1215"/>
    </row>
    <row r="5" spans="1:77" ht="5.25" customHeight="1">
      <c r="A5" s="1215"/>
    </row>
    <row r="6" spans="1:77" ht="9" customHeight="1">
      <c r="A6" s="1215"/>
      <c r="C6" s="1306" t="s">
        <v>332</v>
      </c>
      <c r="D6" s="1306"/>
      <c r="E6" s="1306"/>
      <c r="F6" s="1306"/>
      <c r="G6" s="1306"/>
      <c r="H6" s="1306"/>
      <c r="I6" s="1306"/>
      <c r="J6" s="1306"/>
      <c r="K6" s="1306"/>
      <c r="L6" s="1306"/>
      <c r="M6" s="1306"/>
      <c r="N6" s="1306"/>
      <c r="O6" s="1306"/>
      <c r="P6" s="1306"/>
      <c r="Q6" s="1306"/>
      <c r="R6" s="1306"/>
      <c r="S6" s="1306"/>
      <c r="T6" s="1306"/>
      <c r="U6" s="1306"/>
      <c r="V6" s="1306"/>
      <c r="W6" s="1306"/>
      <c r="X6" s="1306"/>
      <c r="Y6" s="1306"/>
      <c r="Z6" s="1306"/>
      <c r="AA6" s="1306"/>
      <c r="AB6" s="1306"/>
      <c r="AC6" s="1306"/>
      <c r="AD6" s="1306"/>
      <c r="AE6" s="1306"/>
      <c r="AF6" s="1306"/>
      <c r="AG6" s="1306"/>
      <c r="AH6" s="1306"/>
      <c r="AI6" s="1306"/>
      <c r="AJ6" s="1306"/>
      <c r="AK6" s="1306"/>
      <c r="AL6" s="1306"/>
      <c r="AM6" s="1306"/>
      <c r="AN6" s="1306"/>
      <c r="AO6" s="1306"/>
      <c r="AP6" s="1306"/>
      <c r="AQ6" s="1306"/>
      <c r="AR6" s="1306"/>
      <c r="AS6" s="1306"/>
      <c r="AT6" s="1306"/>
      <c r="AU6" s="1306"/>
      <c r="AV6" s="1306"/>
      <c r="AW6" s="1306"/>
      <c r="AX6" s="1306"/>
      <c r="AY6" s="1306"/>
      <c r="AZ6" s="1306"/>
      <c r="BA6" s="1306"/>
      <c r="BB6" s="1306"/>
      <c r="BC6" s="1306"/>
      <c r="BD6" s="1306"/>
      <c r="BE6" s="1306"/>
      <c r="BF6" s="1306"/>
      <c r="BG6" s="1306"/>
      <c r="BH6" s="1306"/>
      <c r="BI6" s="1306"/>
      <c r="BJ6" s="1306"/>
      <c r="BK6" s="1306"/>
      <c r="BL6" s="1306"/>
      <c r="BM6" s="1306"/>
      <c r="BN6" s="1306"/>
      <c r="BO6" s="1306"/>
      <c r="BP6" s="1306"/>
      <c r="BQ6" s="1306"/>
      <c r="BR6" s="1306"/>
      <c r="BS6" s="1306"/>
      <c r="BT6" s="1306"/>
      <c r="BU6" s="426"/>
      <c r="BV6" s="426"/>
      <c r="BW6" s="426"/>
    </row>
    <row r="7" spans="1:77" ht="9" customHeight="1">
      <c r="A7" s="1215"/>
      <c r="C7" s="1306"/>
      <c r="D7" s="1306"/>
      <c r="E7" s="1306"/>
      <c r="F7" s="1306"/>
      <c r="G7" s="1306"/>
      <c r="H7" s="1306"/>
      <c r="I7" s="1306"/>
      <c r="J7" s="1306"/>
      <c r="K7" s="1306"/>
      <c r="L7" s="1306"/>
      <c r="M7" s="1306"/>
      <c r="N7" s="1306"/>
      <c r="O7" s="1306"/>
      <c r="P7" s="1306"/>
      <c r="Q7" s="1306"/>
      <c r="R7" s="1306"/>
      <c r="S7" s="1306"/>
      <c r="T7" s="1306"/>
      <c r="U7" s="1306"/>
      <c r="V7" s="1306"/>
      <c r="W7" s="1306"/>
      <c r="X7" s="1306"/>
      <c r="Y7" s="1306"/>
      <c r="Z7" s="1306"/>
      <c r="AA7" s="1306"/>
      <c r="AB7" s="1306"/>
      <c r="AC7" s="1306"/>
      <c r="AD7" s="1306"/>
      <c r="AE7" s="1306"/>
      <c r="AF7" s="1306"/>
      <c r="AG7" s="1306"/>
      <c r="AH7" s="1306"/>
      <c r="AI7" s="1306"/>
      <c r="AJ7" s="1306"/>
      <c r="AK7" s="1306"/>
      <c r="AL7" s="1306"/>
      <c r="AM7" s="1306"/>
      <c r="AN7" s="1306"/>
      <c r="AO7" s="1306"/>
      <c r="AP7" s="1306"/>
      <c r="AQ7" s="1306"/>
      <c r="AR7" s="1306"/>
      <c r="AS7" s="1306"/>
      <c r="AT7" s="1306"/>
      <c r="AU7" s="1306"/>
      <c r="AV7" s="1306"/>
      <c r="AW7" s="1306"/>
      <c r="AX7" s="1306"/>
      <c r="AY7" s="1306"/>
      <c r="AZ7" s="1306"/>
      <c r="BA7" s="1306"/>
      <c r="BB7" s="1306"/>
      <c r="BC7" s="1306"/>
      <c r="BD7" s="1306"/>
      <c r="BE7" s="1306"/>
      <c r="BF7" s="1306"/>
      <c r="BG7" s="1306"/>
      <c r="BH7" s="1306"/>
      <c r="BI7" s="1306"/>
      <c r="BJ7" s="1306"/>
      <c r="BK7" s="1306"/>
      <c r="BL7" s="1306"/>
      <c r="BM7" s="1306"/>
      <c r="BN7" s="1306"/>
      <c r="BO7" s="1306"/>
      <c r="BP7" s="1306"/>
      <c r="BQ7" s="1306"/>
      <c r="BR7" s="1306"/>
      <c r="BS7" s="1306"/>
      <c r="BT7" s="1306"/>
      <c r="BU7" s="426"/>
      <c r="BV7" s="426"/>
      <c r="BW7" s="426"/>
    </row>
    <row r="8" spans="1:77" s="427" customFormat="1" ht="15" customHeight="1">
      <c r="AD8" s="428"/>
      <c r="AE8" s="428"/>
      <c r="AF8" s="428"/>
      <c r="AG8" s="428"/>
      <c r="AH8" s="428"/>
      <c r="AI8" s="208"/>
      <c r="AJ8" s="208"/>
      <c r="AK8" s="208"/>
      <c r="AL8" s="208"/>
      <c r="AM8" s="208"/>
      <c r="AN8" s="208"/>
      <c r="AO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c r="BT8" s="208"/>
      <c r="BU8" s="208"/>
      <c r="BV8" s="208"/>
      <c r="BW8" s="208"/>
    </row>
    <row r="9" spans="1:77" s="427" customFormat="1" ht="7.5" customHeight="1">
      <c r="B9" s="1307" t="s">
        <v>620</v>
      </c>
      <c r="C9" s="1307"/>
      <c r="D9" s="1307"/>
      <c r="E9" s="1307"/>
      <c r="F9" s="1307"/>
      <c r="G9" s="1307"/>
      <c r="H9" s="1307"/>
      <c r="I9" s="1307"/>
      <c r="J9" s="1307"/>
      <c r="K9" s="1307"/>
      <c r="L9" s="1307"/>
      <c r="M9" s="1307"/>
      <c r="N9" s="1307"/>
      <c r="O9" s="1307"/>
      <c r="P9" s="1307"/>
      <c r="Q9" s="1307"/>
      <c r="R9" s="1307"/>
      <c r="S9" s="1307"/>
      <c r="T9" s="1307"/>
      <c r="U9" s="1307"/>
      <c r="V9" s="1307"/>
      <c r="W9" s="1307"/>
      <c r="X9" s="1307"/>
      <c r="Y9" s="1307"/>
      <c r="Z9" s="1307"/>
      <c r="AA9" s="1307"/>
      <c r="AB9" s="1307"/>
      <c r="AC9" s="1307"/>
      <c r="AD9" s="428"/>
      <c r="AE9" s="428"/>
      <c r="AF9" s="428"/>
      <c r="AG9" s="428"/>
      <c r="AH9" s="428"/>
      <c r="AI9" s="208"/>
      <c r="AJ9" s="208"/>
      <c r="AK9" s="208"/>
      <c r="AL9" s="208"/>
      <c r="AM9" s="208"/>
      <c r="AN9" s="208"/>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c r="BW9" s="208"/>
    </row>
    <row r="10" spans="1:77" s="427" customFormat="1" ht="7.5" customHeight="1" thickBot="1">
      <c r="B10" s="1307"/>
      <c r="C10" s="1307"/>
      <c r="D10" s="1307"/>
      <c r="E10" s="1307"/>
      <c r="F10" s="1307"/>
      <c r="G10" s="1307"/>
      <c r="H10" s="1307"/>
      <c r="I10" s="1307"/>
      <c r="J10" s="1307"/>
      <c r="K10" s="1307"/>
      <c r="L10" s="1307"/>
      <c r="M10" s="1307"/>
      <c r="N10" s="1307"/>
      <c r="O10" s="1307"/>
      <c r="P10" s="1307"/>
      <c r="Q10" s="1307"/>
      <c r="R10" s="1307"/>
      <c r="S10" s="1307"/>
      <c r="T10" s="1307"/>
      <c r="U10" s="1307"/>
      <c r="V10" s="1307"/>
      <c r="W10" s="1307"/>
      <c r="X10" s="1307"/>
      <c r="Y10" s="1307"/>
      <c r="Z10" s="1307"/>
      <c r="AA10" s="1307"/>
      <c r="AB10" s="1307"/>
      <c r="AC10" s="1307"/>
      <c r="AD10" s="429"/>
      <c r="AE10" s="429"/>
      <c r="AF10" s="429"/>
      <c r="AG10" s="429"/>
      <c r="AH10" s="429"/>
      <c r="AI10" s="430"/>
      <c r="AJ10" s="430"/>
      <c r="AK10" s="430"/>
      <c r="AL10" s="430"/>
      <c r="AM10" s="430"/>
      <c r="AN10" s="430"/>
      <c r="AO10" s="430"/>
      <c r="AP10" s="430"/>
      <c r="AQ10" s="430"/>
      <c r="AR10" s="430"/>
      <c r="AS10" s="430"/>
      <c r="AT10" s="430"/>
      <c r="AU10" s="430"/>
      <c r="AV10" s="430"/>
      <c r="AW10" s="430"/>
      <c r="AX10" s="430"/>
      <c r="AY10" s="209"/>
      <c r="AZ10" s="209"/>
      <c r="BA10" s="209"/>
      <c r="BB10" s="209"/>
      <c r="BC10" s="209"/>
      <c r="BD10" s="209"/>
      <c r="BE10" s="209"/>
      <c r="BF10" s="209"/>
      <c r="BG10" s="209"/>
      <c r="BH10" s="209"/>
      <c r="BI10" s="209"/>
      <c r="BJ10" s="209"/>
      <c r="BK10" s="209"/>
      <c r="BL10" s="209"/>
      <c r="BM10" s="209"/>
      <c r="BN10" s="209"/>
      <c r="BO10" s="209"/>
      <c r="BP10" s="209"/>
      <c r="BQ10" s="209"/>
      <c r="BR10" s="209"/>
      <c r="BS10" s="209"/>
      <c r="BT10" s="209"/>
      <c r="BU10" s="209"/>
      <c r="BV10" s="209"/>
      <c r="BW10" s="209"/>
    </row>
    <row r="11" spans="1:77" s="427" customFormat="1" ht="12" customHeight="1">
      <c r="C11" s="1308" t="str">
        <f>'様式7(長寿命型)'!D55</f>
        <v>□</v>
      </c>
      <c r="D11" s="1309"/>
      <c r="E11" s="1309"/>
      <c r="F11" s="1312" t="s">
        <v>68</v>
      </c>
      <c r="G11" s="1312"/>
      <c r="H11" s="1312"/>
      <c r="I11" s="1312"/>
      <c r="J11" s="1312"/>
      <c r="K11" s="1312"/>
      <c r="L11" s="1312"/>
      <c r="M11" s="1312"/>
      <c r="N11" s="1312"/>
      <c r="O11" s="1312"/>
      <c r="P11" s="1312"/>
      <c r="Q11" s="1312"/>
      <c r="R11" s="431"/>
      <c r="S11" s="1312" t="s">
        <v>621</v>
      </c>
      <c r="T11" s="1312"/>
      <c r="U11" s="1312"/>
      <c r="V11" s="1312"/>
      <c r="W11" s="1312"/>
      <c r="X11" s="1312"/>
      <c r="Y11" s="1312"/>
      <c r="Z11" s="1312"/>
      <c r="AA11" s="1312"/>
      <c r="AB11" s="1312"/>
      <c r="AC11" s="1312"/>
      <c r="AD11" s="1312"/>
      <c r="AE11" s="1312"/>
      <c r="AF11" s="1312"/>
      <c r="AG11" s="1312"/>
      <c r="AH11" s="1312"/>
      <c r="AI11" s="1312"/>
      <c r="AJ11" s="1312"/>
      <c r="AK11" s="1312"/>
      <c r="AL11" s="1312"/>
      <c r="AM11" s="1312"/>
      <c r="AN11" s="1312"/>
      <c r="AO11" s="1312"/>
      <c r="AP11" s="1312"/>
      <c r="AQ11" s="1312"/>
      <c r="AR11" s="1312"/>
      <c r="AS11" s="1312"/>
      <c r="AT11" s="1312"/>
      <c r="AU11" s="1312"/>
      <c r="AV11" s="1312"/>
      <c r="AW11" s="1312"/>
      <c r="AX11" s="1312"/>
      <c r="AY11" s="432"/>
      <c r="AZ11" s="1314"/>
      <c r="BA11" s="1314"/>
      <c r="BB11" s="1314"/>
      <c r="BC11" s="1314"/>
      <c r="BD11" s="1314"/>
      <c r="BE11" s="1314"/>
      <c r="BF11" s="1314"/>
      <c r="BG11" s="1314"/>
      <c r="BH11" s="1314"/>
      <c r="BI11" s="1314"/>
      <c r="BJ11" s="1314"/>
      <c r="BK11" s="1314"/>
      <c r="BL11" s="1314"/>
      <c r="BM11" s="1314"/>
      <c r="BN11" s="1314"/>
      <c r="BO11" s="1314"/>
      <c r="BP11" s="1314"/>
      <c r="BQ11" s="1314"/>
      <c r="BR11" s="1314"/>
      <c r="BS11" s="1333" t="s">
        <v>151</v>
      </c>
      <c r="BT11" s="1334"/>
      <c r="BU11" s="433"/>
      <c r="BV11" s="434"/>
      <c r="BW11" s="434"/>
      <c r="BY11" s="1318"/>
    </row>
    <row r="12" spans="1:77" s="427" customFormat="1" ht="12" customHeight="1">
      <c r="C12" s="1310"/>
      <c r="D12" s="1311"/>
      <c r="E12" s="1311"/>
      <c r="F12" s="1313"/>
      <c r="G12" s="1313"/>
      <c r="H12" s="1313"/>
      <c r="I12" s="1313"/>
      <c r="J12" s="1313"/>
      <c r="K12" s="1313"/>
      <c r="L12" s="1313"/>
      <c r="M12" s="1313"/>
      <c r="N12" s="1313"/>
      <c r="O12" s="1313"/>
      <c r="P12" s="1313"/>
      <c r="Q12" s="1313"/>
      <c r="R12" s="435"/>
      <c r="S12" s="1313"/>
      <c r="T12" s="1313"/>
      <c r="U12" s="1313"/>
      <c r="V12" s="1313"/>
      <c r="W12" s="1313"/>
      <c r="X12" s="1313"/>
      <c r="Y12" s="1313"/>
      <c r="Z12" s="1313"/>
      <c r="AA12" s="1313"/>
      <c r="AB12" s="1313"/>
      <c r="AC12" s="1313"/>
      <c r="AD12" s="1313"/>
      <c r="AE12" s="1313"/>
      <c r="AF12" s="1313"/>
      <c r="AG12" s="1313"/>
      <c r="AH12" s="1313"/>
      <c r="AI12" s="1313"/>
      <c r="AJ12" s="1313"/>
      <c r="AK12" s="1313"/>
      <c r="AL12" s="1313"/>
      <c r="AM12" s="1313"/>
      <c r="AN12" s="1313"/>
      <c r="AO12" s="1313"/>
      <c r="AP12" s="1313"/>
      <c r="AQ12" s="1313"/>
      <c r="AR12" s="1313"/>
      <c r="AS12" s="1313"/>
      <c r="AT12" s="1313"/>
      <c r="AU12" s="1313"/>
      <c r="AV12" s="1313"/>
      <c r="AW12" s="1313"/>
      <c r="AX12" s="1313"/>
      <c r="AY12" s="436"/>
      <c r="AZ12" s="1315"/>
      <c r="BA12" s="1315"/>
      <c r="BB12" s="1315"/>
      <c r="BC12" s="1315"/>
      <c r="BD12" s="1315"/>
      <c r="BE12" s="1315"/>
      <c r="BF12" s="1315"/>
      <c r="BG12" s="1315"/>
      <c r="BH12" s="1315"/>
      <c r="BI12" s="1315"/>
      <c r="BJ12" s="1315"/>
      <c r="BK12" s="1315"/>
      <c r="BL12" s="1315"/>
      <c r="BM12" s="1315"/>
      <c r="BN12" s="1315"/>
      <c r="BO12" s="1315"/>
      <c r="BP12" s="1315"/>
      <c r="BQ12" s="1315"/>
      <c r="BR12" s="1315"/>
      <c r="BS12" s="1335"/>
      <c r="BT12" s="1336"/>
      <c r="BU12" s="433"/>
      <c r="BV12" s="434"/>
      <c r="BW12" s="434"/>
      <c r="BY12" s="1318"/>
    </row>
    <row r="13" spans="1:77" s="427" customFormat="1" ht="12" customHeight="1">
      <c r="C13" s="1310" t="str">
        <f>'様式7(長寿命型)'!D59</f>
        <v>□</v>
      </c>
      <c r="D13" s="1311"/>
      <c r="E13" s="1311"/>
      <c r="F13" s="1371" t="s">
        <v>152</v>
      </c>
      <c r="G13" s="1371"/>
      <c r="H13" s="1371"/>
      <c r="I13" s="1371"/>
      <c r="J13" s="1371"/>
      <c r="K13" s="1371"/>
      <c r="L13" s="1371"/>
      <c r="M13" s="1371"/>
      <c r="N13" s="1371"/>
      <c r="O13" s="1371"/>
      <c r="P13" s="1371"/>
      <c r="Q13" s="1371"/>
      <c r="R13" s="437"/>
      <c r="S13" s="1373" t="s">
        <v>153</v>
      </c>
      <c r="T13" s="1373"/>
      <c r="U13" s="1373"/>
      <c r="V13" s="1373"/>
      <c r="W13" s="1373"/>
      <c r="X13" s="1373"/>
      <c r="Y13" s="1373"/>
      <c r="Z13" s="1375"/>
      <c r="AA13" s="1375"/>
      <c r="AB13" s="1375"/>
      <c r="AC13" s="1375"/>
      <c r="AD13" s="1375"/>
      <c r="AE13" s="1375"/>
      <c r="AF13" s="1375"/>
      <c r="AG13" s="1375"/>
      <c r="AH13" s="1375"/>
      <c r="AI13" s="1375"/>
      <c r="AJ13" s="1375"/>
      <c r="AK13" s="1375"/>
      <c r="AL13" s="1375"/>
      <c r="AM13" s="1318" t="s">
        <v>151</v>
      </c>
      <c r="AN13" s="1351"/>
      <c r="AO13" s="438"/>
      <c r="AP13" s="1377" t="s">
        <v>267</v>
      </c>
      <c r="AQ13" s="1377"/>
      <c r="AR13" s="1377"/>
      <c r="AS13" s="1377"/>
      <c r="AT13" s="1377"/>
      <c r="AU13" s="1377"/>
      <c r="AV13" s="1377"/>
      <c r="AW13" s="1316" t="s">
        <v>328</v>
      </c>
      <c r="AX13" s="1316"/>
      <c r="AY13" s="1316"/>
      <c r="AZ13" s="1322"/>
      <c r="BA13" s="1322"/>
      <c r="BB13" s="1322"/>
      <c r="BC13" s="1322"/>
      <c r="BD13" s="1322"/>
      <c r="BE13" s="1322"/>
      <c r="BF13" s="1322"/>
      <c r="BG13" s="1322"/>
      <c r="BH13" s="1322"/>
      <c r="BI13" s="1322"/>
      <c r="BJ13" s="1322"/>
      <c r="BK13" s="1322"/>
      <c r="BL13" s="1322"/>
      <c r="BM13" s="1322"/>
      <c r="BN13" s="1322"/>
      <c r="BO13" s="1322"/>
      <c r="BP13" s="1322"/>
      <c r="BQ13" s="1322"/>
      <c r="BR13" s="1322"/>
      <c r="BS13" s="1318" t="s">
        <v>151</v>
      </c>
      <c r="BT13" s="1319"/>
      <c r="BU13" s="439"/>
      <c r="BV13" s="439"/>
      <c r="BW13" s="439"/>
      <c r="BX13" s="439"/>
    </row>
    <row r="14" spans="1:77" s="427" customFormat="1" ht="12" customHeight="1" thickBot="1">
      <c r="C14" s="1369"/>
      <c r="D14" s="1370"/>
      <c r="E14" s="1370"/>
      <c r="F14" s="1372"/>
      <c r="G14" s="1372"/>
      <c r="H14" s="1372"/>
      <c r="I14" s="1372"/>
      <c r="J14" s="1372"/>
      <c r="K14" s="1372"/>
      <c r="L14" s="1372"/>
      <c r="M14" s="1372"/>
      <c r="N14" s="1372"/>
      <c r="O14" s="1372"/>
      <c r="P14" s="1372"/>
      <c r="Q14" s="1372"/>
      <c r="R14" s="440"/>
      <c r="S14" s="1374"/>
      <c r="T14" s="1374"/>
      <c r="U14" s="1374"/>
      <c r="V14" s="1374"/>
      <c r="W14" s="1374"/>
      <c r="X14" s="1374"/>
      <c r="Y14" s="1374"/>
      <c r="Z14" s="1376"/>
      <c r="AA14" s="1376"/>
      <c r="AB14" s="1376"/>
      <c r="AC14" s="1376"/>
      <c r="AD14" s="1376"/>
      <c r="AE14" s="1376"/>
      <c r="AF14" s="1376"/>
      <c r="AG14" s="1376"/>
      <c r="AH14" s="1376"/>
      <c r="AI14" s="1376"/>
      <c r="AJ14" s="1376"/>
      <c r="AK14" s="1376"/>
      <c r="AL14" s="1376"/>
      <c r="AM14" s="1320"/>
      <c r="AN14" s="1329"/>
      <c r="AO14" s="441"/>
      <c r="AP14" s="1378"/>
      <c r="AQ14" s="1378"/>
      <c r="AR14" s="1378"/>
      <c r="AS14" s="1378"/>
      <c r="AT14" s="1378"/>
      <c r="AU14" s="1378"/>
      <c r="AV14" s="1378"/>
      <c r="AW14" s="1317"/>
      <c r="AX14" s="1317"/>
      <c r="AY14" s="1317"/>
      <c r="AZ14" s="1323"/>
      <c r="BA14" s="1323"/>
      <c r="BB14" s="1323"/>
      <c r="BC14" s="1323"/>
      <c r="BD14" s="1323"/>
      <c r="BE14" s="1323"/>
      <c r="BF14" s="1323"/>
      <c r="BG14" s="1323"/>
      <c r="BH14" s="1323"/>
      <c r="BI14" s="1323"/>
      <c r="BJ14" s="1323"/>
      <c r="BK14" s="1323"/>
      <c r="BL14" s="1323"/>
      <c r="BM14" s="1323"/>
      <c r="BN14" s="1323"/>
      <c r="BO14" s="1323"/>
      <c r="BP14" s="1323"/>
      <c r="BQ14" s="1323"/>
      <c r="BR14" s="1323"/>
      <c r="BS14" s="1320"/>
      <c r="BT14" s="1321"/>
      <c r="BU14" s="439"/>
      <c r="BV14" s="439"/>
      <c r="BW14" s="439"/>
      <c r="BX14" s="439"/>
    </row>
    <row r="15" spans="1:77" s="427" customFormat="1" ht="9" customHeight="1">
      <c r="R15" s="442"/>
      <c r="S15" s="442"/>
    </row>
    <row r="16" spans="1:77" s="427" customFormat="1" ht="9" customHeight="1">
      <c r="R16" s="442"/>
      <c r="S16" s="442"/>
    </row>
    <row r="17" spans="2:75" s="427" customFormat="1" ht="9" customHeight="1">
      <c r="R17" s="442"/>
      <c r="S17" s="442"/>
    </row>
    <row r="18" spans="2:75" s="427" customFormat="1" ht="11.25" customHeight="1">
      <c r="B18" s="1324" t="s">
        <v>622</v>
      </c>
      <c r="C18" s="1324"/>
      <c r="D18" s="1324"/>
      <c r="E18" s="1324"/>
      <c r="F18" s="1324"/>
      <c r="G18" s="1324"/>
      <c r="H18" s="1324"/>
      <c r="I18" s="1324"/>
      <c r="J18" s="1324"/>
      <c r="K18" s="1324"/>
      <c r="L18" s="1324"/>
      <c r="M18" s="1324"/>
      <c r="N18" s="1324"/>
      <c r="O18" s="1324"/>
      <c r="P18" s="1324"/>
      <c r="Q18" s="1324"/>
      <c r="R18" s="1324"/>
      <c r="S18" s="1324"/>
      <c r="T18" s="1324"/>
      <c r="U18" s="1324"/>
      <c r="V18" s="1324"/>
      <c r="W18" s="1324"/>
      <c r="X18" s="1324"/>
      <c r="Y18" s="1324"/>
      <c r="Z18" s="1324"/>
      <c r="AA18" s="1324"/>
      <c r="AB18" s="1324"/>
      <c r="AC18" s="1324"/>
      <c r="AD18" s="1324"/>
      <c r="AE18" s="1324"/>
      <c r="AF18" s="1324"/>
      <c r="AG18" s="1324"/>
      <c r="AH18" s="1324"/>
      <c r="AI18" s="1324"/>
      <c r="AJ18" s="1324"/>
      <c r="AK18" s="1324"/>
      <c r="AL18" s="1324"/>
      <c r="AM18" s="1324"/>
      <c r="AN18" s="1324"/>
      <c r="AO18" s="1324"/>
      <c r="AP18" s="1324"/>
      <c r="AQ18" s="1324"/>
      <c r="AR18" s="1324"/>
      <c r="AS18" s="1324"/>
      <c r="AT18" s="1324"/>
      <c r="AU18" s="1324"/>
    </row>
    <row r="19" spans="2:75" s="427" customFormat="1" ht="4.5" customHeight="1" thickBot="1">
      <c r="B19" s="1324"/>
      <c r="C19" s="1324"/>
      <c r="D19" s="1324"/>
      <c r="E19" s="1324"/>
      <c r="F19" s="1324"/>
      <c r="G19" s="1324"/>
      <c r="H19" s="1324"/>
      <c r="I19" s="1324"/>
      <c r="J19" s="1324"/>
      <c r="K19" s="1324"/>
      <c r="L19" s="1324"/>
      <c r="M19" s="1324"/>
      <c r="N19" s="1324"/>
      <c r="O19" s="1324"/>
      <c r="P19" s="1324"/>
      <c r="Q19" s="1324"/>
      <c r="R19" s="1324"/>
      <c r="S19" s="1324"/>
      <c r="T19" s="1324"/>
      <c r="U19" s="1324"/>
      <c r="V19" s="1324"/>
      <c r="W19" s="1324"/>
      <c r="X19" s="1324"/>
      <c r="Y19" s="1324"/>
      <c r="Z19" s="1324"/>
      <c r="AA19" s="1324"/>
      <c r="AB19" s="1324"/>
      <c r="AC19" s="1324"/>
      <c r="AD19" s="1324"/>
      <c r="AE19" s="1324"/>
      <c r="AF19" s="1324"/>
      <c r="AG19" s="1324"/>
      <c r="AH19" s="1324"/>
      <c r="AI19" s="1324"/>
      <c r="AJ19" s="1324"/>
      <c r="AK19" s="1324"/>
      <c r="AL19" s="1324"/>
      <c r="AM19" s="1324"/>
      <c r="AN19" s="1324"/>
      <c r="AO19" s="1324"/>
      <c r="AP19" s="1324"/>
      <c r="AQ19" s="1324"/>
      <c r="AR19" s="1324"/>
      <c r="AS19" s="1324"/>
      <c r="AT19" s="1324"/>
      <c r="AU19" s="1324"/>
    </row>
    <row r="20" spans="2:75" s="427" customFormat="1" ht="12.95" customHeight="1">
      <c r="C20" s="1325" t="s">
        <v>154</v>
      </c>
      <c r="D20" s="1326"/>
      <c r="E20" s="1326"/>
      <c r="F20" s="1326"/>
      <c r="G20" s="1326"/>
      <c r="H20" s="1326"/>
      <c r="I20" s="1326"/>
      <c r="J20" s="1326"/>
      <c r="K20" s="1326"/>
      <c r="L20" s="1326"/>
      <c r="M20" s="1326"/>
      <c r="N20" s="1326"/>
      <c r="O20" s="1326"/>
      <c r="P20" s="1326"/>
      <c r="Q20" s="1326"/>
      <c r="R20" s="1326"/>
      <c r="S20" s="1326"/>
      <c r="T20" s="1326"/>
      <c r="U20" s="1326"/>
      <c r="V20" s="1326"/>
      <c r="W20" s="1326"/>
      <c r="X20" s="1326"/>
      <c r="Y20" s="1326"/>
      <c r="Z20" s="1326"/>
      <c r="AA20" s="1326"/>
      <c r="AB20" s="1326"/>
      <c r="AC20" s="1326"/>
      <c r="AD20" s="1326"/>
      <c r="AE20" s="1326"/>
      <c r="AF20" s="1326"/>
      <c r="AG20" s="1326"/>
      <c r="AH20" s="1326"/>
      <c r="AI20" s="1326"/>
      <c r="AJ20" s="1326"/>
      <c r="AK20" s="1326"/>
      <c r="AL20" s="1326"/>
      <c r="AM20" s="1326"/>
      <c r="AN20" s="1326"/>
      <c r="AO20" s="1326"/>
      <c r="AP20" s="1326"/>
      <c r="AQ20" s="1327"/>
      <c r="AR20" s="1330" t="s">
        <v>247</v>
      </c>
      <c r="AS20" s="1326"/>
      <c r="AT20" s="1326"/>
      <c r="AU20" s="1326"/>
      <c r="AV20" s="1326"/>
      <c r="AW20" s="1326"/>
      <c r="AX20" s="1326"/>
      <c r="AY20" s="1326"/>
      <c r="AZ20" s="1326"/>
      <c r="BA20" s="1326"/>
      <c r="BB20" s="1326"/>
      <c r="BC20" s="1326"/>
      <c r="BD20" s="1326"/>
      <c r="BE20" s="1326"/>
      <c r="BF20" s="1327"/>
      <c r="BG20" s="1330" t="s">
        <v>334</v>
      </c>
      <c r="BH20" s="1326"/>
      <c r="BI20" s="1326"/>
      <c r="BJ20" s="1326"/>
      <c r="BK20" s="1326"/>
      <c r="BL20" s="1326"/>
      <c r="BM20" s="1326"/>
      <c r="BN20" s="1326"/>
      <c r="BO20" s="1326"/>
      <c r="BP20" s="1326"/>
      <c r="BQ20" s="1326"/>
      <c r="BR20" s="1326"/>
      <c r="BS20" s="1326"/>
      <c r="BT20" s="1332"/>
      <c r="BU20" s="443"/>
      <c r="BV20" s="434"/>
      <c r="BW20" s="434"/>
    </row>
    <row r="21" spans="2:75" s="427" customFormat="1" ht="12.95" customHeight="1" thickBot="1">
      <c r="C21" s="1328"/>
      <c r="D21" s="1320"/>
      <c r="E21" s="1320"/>
      <c r="F21" s="1320"/>
      <c r="G21" s="1320"/>
      <c r="H21" s="1320"/>
      <c r="I21" s="1320"/>
      <c r="J21" s="1320"/>
      <c r="K21" s="1320"/>
      <c r="L21" s="1320"/>
      <c r="M21" s="1320"/>
      <c r="N21" s="1320"/>
      <c r="O21" s="1320"/>
      <c r="P21" s="1320"/>
      <c r="Q21" s="1320"/>
      <c r="R21" s="1320"/>
      <c r="S21" s="1320"/>
      <c r="T21" s="1320"/>
      <c r="U21" s="1320"/>
      <c r="V21" s="1320"/>
      <c r="W21" s="1320"/>
      <c r="X21" s="1320"/>
      <c r="Y21" s="1320"/>
      <c r="Z21" s="1320"/>
      <c r="AA21" s="1320"/>
      <c r="AB21" s="1320"/>
      <c r="AC21" s="1320"/>
      <c r="AD21" s="1320"/>
      <c r="AE21" s="1320"/>
      <c r="AF21" s="1320"/>
      <c r="AG21" s="1320"/>
      <c r="AH21" s="1320"/>
      <c r="AI21" s="1320"/>
      <c r="AJ21" s="1320"/>
      <c r="AK21" s="1320"/>
      <c r="AL21" s="1320"/>
      <c r="AM21" s="1320"/>
      <c r="AN21" s="1320"/>
      <c r="AO21" s="1320"/>
      <c r="AP21" s="1320"/>
      <c r="AQ21" s="1329"/>
      <c r="AR21" s="1331"/>
      <c r="AS21" s="1320"/>
      <c r="AT21" s="1320"/>
      <c r="AU21" s="1320"/>
      <c r="AV21" s="1320"/>
      <c r="AW21" s="1320"/>
      <c r="AX21" s="1320"/>
      <c r="AY21" s="1320"/>
      <c r="AZ21" s="1320"/>
      <c r="BA21" s="1320"/>
      <c r="BB21" s="1320"/>
      <c r="BC21" s="1320"/>
      <c r="BD21" s="1320"/>
      <c r="BE21" s="1320"/>
      <c r="BF21" s="1329"/>
      <c r="BG21" s="1331"/>
      <c r="BH21" s="1320"/>
      <c r="BI21" s="1320"/>
      <c r="BJ21" s="1320"/>
      <c r="BK21" s="1320"/>
      <c r="BL21" s="1320"/>
      <c r="BM21" s="1320"/>
      <c r="BN21" s="1320"/>
      <c r="BO21" s="1320"/>
      <c r="BP21" s="1320"/>
      <c r="BQ21" s="1320"/>
      <c r="BR21" s="1320"/>
      <c r="BS21" s="1320"/>
      <c r="BT21" s="1321"/>
      <c r="BU21" s="443"/>
      <c r="BV21" s="434"/>
      <c r="BW21" s="434"/>
    </row>
    <row r="22" spans="2:75" s="427" customFormat="1" ht="12.95" customHeight="1">
      <c r="C22" s="1337" t="s">
        <v>155</v>
      </c>
      <c r="D22" s="1338"/>
      <c r="E22" s="1339"/>
      <c r="F22" s="437"/>
      <c r="G22" s="1358" t="s">
        <v>156</v>
      </c>
      <c r="H22" s="1358"/>
      <c r="I22" s="1358"/>
      <c r="J22" s="1358"/>
      <c r="K22" s="1358"/>
      <c r="L22" s="1358"/>
      <c r="M22" s="1358"/>
      <c r="N22" s="1358"/>
      <c r="O22" s="1358"/>
      <c r="P22" s="1358"/>
      <c r="Q22" s="1358"/>
      <c r="R22" s="1358"/>
      <c r="S22" s="1358"/>
      <c r="T22" s="1358"/>
      <c r="U22" s="1358"/>
      <c r="V22" s="1358"/>
      <c r="W22" s="1358"/>
      <c r="X22" s="1358"/>
      <c r="Y22" s="1358"/>
      <c r="Z22" s="1358"/>
      <c r="AA22" s="1358"/>
      <c r="AB22" s="1358"/>
      <c r="AC22" s="1358"/>
      <c r="AD22" s="1358"/>
      <c r="AE22" s="1358"/>
      <c r="AF22" s="1358"/>
      <c r="AG22" s="1358"/>
      <c r="AH22" s="1358"/>
      <c r="AI22" s="1358"/>
      <c r="AJ22" s="1358"/>
      <c r="AK22" s="1358"/>
      <c r="AL22" s="1358"/>
      <c r="AM22" s="1358"/>
      <c r="AN22" s="1359"/>
      <c r="AO22" s="1359"/>
      <c r="AP22" s="1359"/>
      <c r="AQ22" s="1360"/>
      <c r="AR22" s="1361"/>
      <c r="AS22" s="1362"/>
      <c r="AT22" s="1362"/>
      <c r="AU22" s="1362"/>
      <c r="AV22" s="1362"/>
      <c r="AW22" s="1362"/>
      <c r="AX22" s="1362"/>
      <c r="AY22" s="1362"/>
      <c r="AZ22" s="1362"/>
      <c r="BA22" s="1362"/>
      <c r="BB22" s="1362"/>
      <c r="BC22" s="1362"/>
      <c r="BD22" s="1362"/>
      <c r="BE22" s="1318" t="s">
        <v>151</v>
      </c>
      <c r="BF22" s="1351"/>
      <c r="BG22" s="1363"/>
      <c r="BH22" s="1364"/>
      <c r="BI22" s="1364"/>
      <c r="BJ22" s="1364"/>
      <c r="BK22" s="1364"/>
      <c r="BL22" s="1364"/>
      <c r="BM22" s="1364"/>
      <c r="BN22" s="1364"/>
      <c r="BO22" s="1364"/>
      <c r="BP22" s="1364"/>
      <c r="BQ22" s="1364"/>
      <c r="BR22" s="1364"/>
      <c r="BS22" s="1364"/>
      <c r="BT22" s="1365"/>
      <c r="BU22" s="443"/>
      <c r="BV22" s="434"/>
      <c r="BW22" s="434"/>
    </row>
    <row r="23" spans="2:75" s="427" customFormat="1" ht="12.95" customHeight="1">
      <c r="C23" s="1340"/>
      <c r="D23" s="1341"/>
      <c r="E23" s="1342"/>
      <c r="F23" s="435"/>
      <c r="G23" s="1344"/>
      <c r="H23" s="1344"/>
      <c r="I23" s="1344"/>
      <c r="J23" s="1344"/>
      <c r="K23" s="1344"/>
      <c r="L23" s="1344"/>
      <c r="M23" s="1344"/>
      <c r="N23" s="1344"/>
      <c r="O23" s="1344"/>
      <c r="P23" s="1344"/>
      <c r="Q23" s="1344"/>
      <c r="R23" s="1344"/>
      <c r="S23" s="1344"/>
      <c r="T23" s="1344"/>
      <c r="U23" s="1344"/>
      <c r="V23" s="1344"/>
      <c r="W23" s="1344"/>
      <c r="X23" s="1344"/>
      <c r="Y23" s="1344"/>
      <c r="Z23" s="1344"/>
      <c r="AA23" s="1344"/>
      <c r="AB23" s="1344"/>
      <c r="AC23" s="1344"/>
      <c r="AD23" s="1344"/>
      <c r="AE23" s="1344"/>
      <c r="AF23" s="1344"/>
      <c r="AG23" s="1344"/>
      <c r="AH23" s="1344"/>
      <c r="AI23" s="1344"/>
      <c r="AJ23" s="1344"/>
      <c r="AK23" s="1344"/>
      <c r="AL23" s="1344"/>
      <c r="AM23" s="1344"/>
      <c r="AN23" s="1347"/>
      <c r="AO23" s="1347"/>
      <c r="AP23" s="1347"/>
      <c r="AQ23" s="1348"/>
      <c r="AR23" s="1349"/>
      <c r="AS23" s="1350"/>
      <c r="AT23" s="1350"/>
      <c r="AU23" s="1350"/>
      <c r="AV23" s="1350"/>
      <c r="AW23" s="1350"/>
      <c r="AX23" s="1350"/>
      <c r="AY23" s="1350"/>
      <c r="AZ23" s="1350"/>
      <c r="BA23" s="1350"/>
      <c r="BB23" s="1350"/>
      <c r="BC23" s="1350"/>
      <c r="BD23" s="1350"/>
      <c r="BE23" s="1338"/>
      <c r="BF23" s="1339"/>
      <c r="BG23" s="1366"/>
      <c r="BH23" s="1367"/>
      <c r="BI23" s="1367"/>
      <c r="BJ23" s="1367"/>
      <c r="BK23" s="1367"/>
      <c r="BL23" s="1367"/>
      <c r="BM23" s="1367"/>
      <c r="BN23" s="1367"/>
      <c r="BO23" s="1367"/>
      <c r="BP23" s="1367"/>
      <c r="BQ23" s="1367"/>
      <c r="BR23" s="1367"/>
      <c r="BS23" s="1367"/>
      <c r="BT23" s="1368"/>
      <c r="BU23" s="443"/>
      <c r="BV23" s="434"/>
      <c r="BW23" s="434"/>
    </row>
    <row r="24" spans="2:75" s="427" customFormat="1" ht="12.95" customHeight="1">
      <c r="C24" s="1337" t="s">
        <v>91</v>
      </c>
      <c r="D24" s="1338"/>
      <c r="E24" s="1339"/>
      <c r="F24" s="437"/>
      <c r="G24" s="1343" t="s">
        <v>157</v>
      </c>
      <c r="H24" s="1343"/>
      <c r="I24" s="1343"/>
      <c r="J24" s="1343"/>
      <c r="K24" s="1343"/>
      <c r="L24" s="1343"/>
      <c r="M24" s="1343"/>
      <c r="N24" s="1343"/>
      <c r="O24" s="1343"/>
      <c r="P24" s="1343"/>
      <c r="Q24" s="1343"/>
      <c r="R24" s="1343"/>
      <c r="S24" s="1343"/>
      <c r="T24" s="1343"/>
      <c r="U24" s="1343"/>
      <c r="V24" s="1343"/>
      <c r="W24" s="1343"/>
      <c r="X24" s="1343"/>
      <c r="Y24" s="1343"/>
      <c r="Z24" s="1343"/>
      <c r="AA24" s="1343"/>
      <c r="AB24" s="1343"/>
      <c r="AC24" s="1343"/>
      <c r="AD24" s="1343"/>
      <c r="AE24" s="1343"/>
      <c r="AF24" s="1343"/>
      <c r="AG24" s="1343"/>
      <c r="AH24" s="1343"/>
      <c r="AI24" s="1343"/>
      <c r="AJ24" s="1343"/>
      <c r="AK24" s="1343"/>
      <c r="AL24" s="1343"/>
      <c r="AM24" s="1343"/>
      <c r="AN24" s="1345"/>
      <c r="AO24" s="1345"/>
      <c r="AP24" s="1345"/>
      <c r="AQ24" s="1346"/>
      <c r="AR24" s="1349"/>
      <c r="AS24" s="1350"/>
      <c r="AT24" s="1350"/>
      <c r="AU24" s="1350"/>
      <c r="AV24" s="1350"/>
      <c r="AW24" s="1350"/>
      <c r="AX24" s="1350"/>
      <c r="AY24" s="1350"/>
      <c r="AZ24" s="1350"/>
      <c r="BA24" s="1350"/>
      <c r="BB24" s="1350"/>
      <c r="BC24" s="1350"/>
      <c r="BD24" s="1350"/>
      <c r="BE24" s="1318" t="s">
        <v>151</v>
      </c>
      <c r="BF24" s="1351"/>
      <c r="BG24" s="1352"/>
      <c r="BH24" s="1353"/>
      <c r="BI24" s="1353"/>
      <c r="BJ24" s="1353"/>
      <c r="BK24" s="1353"/>
      <c r="BL24" s="1353"/>
      <c r="BM24" s="1353"/>
      <c r="BN24" s="1353"/>
      <c r="BO24" s="1353"/>
      <c r="BP24" s="1353"/>
      <c r="BQ24" s="1353"/>
      <c r="BR24" s="1353"/>
      <c r="BS24" s="1353"/>
      <c r="BT24" s="1354"/>
      <c r="BU24" s="443"/>
      <c r="BV24" s="434"/>
      <c r="BW24" s="434"/>
    </row>
    <row r="25" spans="2:75" s="427" customFormat="1" ht="12.95" customHeight="1">
      <c r="C25" s="1340"/>
      <c r="D25" s="1341"/>
      <c r="E25" s="1342"/>
      <c r="F25" s="435"/>
      <c r="G25" s="1344"/>
      <c r="H25" s="1344"/>
      <c r="I25" s="1344"/>
      <c r="J25" s="1344"/>
      <c r="K25" s="1344"/>
      <c r="L25" s="1344"/>
      <c r="M25" s="1344"/>
      <c r="N25" s="1344"/>
      <c r="O25" s="1344"/>
      <c r="P25" s="1344"/>
      <c r="Q25" s="1344"/>
      <c r="R25" s="1344"/>
      <c r="S25" s="1344"/>
      <c r="T25" s="1344"/>
      <c r="U25" s="1344"/>
      <c r="V25" s="1344"/>
      <c r="W25" s="1344"/>
      <c r="X25" s="1344"/>
      <c r="Y25" s="1344"/>
      <c r="Z25" s="1344"/>
      <c r="AA25" s="1344"/>
      <c r="AB25" s="1344"/>
      <c r="AC25" s="1344"/>
      <c r="AD25" s="1344"/>
      <c r="AE25" s="1344"/>
      <c r="AF25" s="1344"/>
      <c r="AG25" s="1344"/>
      <c r="AH25" s="1344"/>
      <c r="AI25" s="1344"/>
      <c r="AJ25" s="1344"/>
      <c r="AK25" s="1344"/>
      <c r="AL25" s="1344"/>
      <c r="AM25" s="1344"/>
      <c r="AN25" s="1347"/>
      <c r="AO25" s="1347"/>
      <c r="AP25" s="1347"/>
      <c r="AQ25" s="1348"/>
      <c r="AR25" s="1349"/>
      <c r="AS25" s="1350"/>
      <c r="AT25" s="1350"/>
      <c r="AU25" s="1350"/>
      <c r="AV25" s="1350"/>
      <c r="AW25" s="1350"/>
      <c r="AX25" s="1350"/>
      <c r="AY25" s="1350"/>
      <c r="AZ25" s="1350"/>
      <c r="BA25" s="1350"/>
      <c r="BB25" s="1350"/>
      <c r="BC25" s="1350"/>
      <c r="BD25" s="1350"/>
      <c r="BE25" s="1338"/>
      <c r="BF25" s="1339"/>
      <c r="BG25" s="1355"/>
      <c r="BH25" s="1356"/>
      <c r="BI25" s="1356"/>
      <c r="BJ25" s="1356"/>
      <c r="BK25" s="1356"/>
      <c r="BL25" s="1356"/>
      <c r="BM25" s="1356"/>
      <c r="BN25" s="1356"/>
      <c r="BO25" s="1356"/>
      <c r="BP25" s="1356"/>
      <c r="BQ25" s="1356"/>
      <c r="BR25" s="1356"/>
      <c r="BS25" s="1356"/>
      <c r="BT25" s="1357"/>
      <c r="BU25" s="443"/>
      <c r="BV25" s="434"/>
      <c r="BW25" s="434"/>
    </row>
    <row r="26" spans="2:75" s="427" customFormat="1" ht="12.95" customHeight="1">
      <c r="C26" s="1337" t="s">
        <v>92</v>
      </c>
      <c r="D26" s="1338"/>
      <c r="E26" s="1339"/>
      <c r="F26" s="437"/>
      <c r="G26" s="1343" t="s">
        <v>158</v>
      </c>
      <c r="H26" s="1343"/>
      <c r="I26" s="1343"/>
      <c r="J26" s="1343"/>
      <c r="K26" s="1343"/>
      <c r="L26" s="1343"/>
      <c r="M26" s="1343"/>
      <c r="N26" s="1343"/>
      <c r="O26" s="1343"/>
      <c r="P26" s="1343"/>
      <c r="Q26" s="1343"/>
      <c r="R26" s="1343"/>
      <c r="S26" s="1343"/>
      <c r="T26" s="1343"/>
      <c r="U26" s="1343"/>
      <c r="V26" s="1343"/>
      <c r="W26" s="1343"/>
      <c r="X26" s="1343"/>
      <c r="Y26" s="1343"/>
      <c r="Z26" s="1343"/>
      <c r="AA26" s="1343"/>
      <c r="AB26" s="1343"/>
      <c r="AC26" s="1343"/>
      <c r="AD26" s="1343"/>
      <c r="AE26" s="1343"/>
      <c r="AF26" s="1343"/>
      <c r="AG26" s="1343"/>
      <c r="AH26" s="1343"/>
      <c r="AI26" s="1343"/>
      <c r="AJ26" s="1343"/>
      <c r="AK26" s="1343"/>
      <c r="AL26" s="1343"/>
      <c r="AM26" s="1343"/>
      <c r="AN26" s="1345"/>
      <c r="AO26" s="1345"/>
      <c r="AP26" s="1345"/>
      <c r="AQ26" s="1346"/>
      <c r="AR26" s="1349"/>
      <c r="AS26" s="1350"/>
      <c r="AT26" s="1350"/>
      <c r="AU26" s="1350"/>
      <c r="AV26" s="1350"/>
      <c r="AW26" s="1350"/>
      <c r="AX26" s="1350"/>
      <c r="AY26" s="1350"/>
      <c r="AZ26" s="1350"/>
      <c r="BA26" s="1350"/>
      <c r="BB26" s="1350"/>
      <c r="BC26" s="1350"/>
      <c r="BD26" s="1350"/>
      <c r="BE26" s="1318" t="s">
        <v>151</v>
      </c>
      <c r="BF26" s="1351"/>
      <c r="BG26" s="1352"/>
      <c r="BH26" s="1353"/>
      <c r="BI26" s="1353"/>
      <c r="BJ26" s="1353"/>
      <c r="BK26" s="1353"/>
      <c r="BL26" s="1353"/>
      <c r="BM26" s="1353"/>
      <c r="BN26" s="1353"/>
      <c r="BO26" s="1353"/>
      <c r="BP26" s="1353"/>
      <c r="BQ26" s="1353"/>
      <c r="BR26" s="1353"/>
      <c r="BS26" s="1353"/>
      <c r="BT26" s="1354"/>
      <c r="BU26" s="443"/>
      <c r="BV26" s="434"/>
      <c r="BW26" s="434"/>
    </row>
    <row r="27" spans="2:75" s="427" customFormat="1" ht="12.95" customHeight="1">
      <c r="C27" s="1340"/>
      <c r="D27" s="1341"/>
      <c r="E27" s="1342"/>
      <c r="F27" s="435"/>
      <c r="G27" s="1344"/>
      <c r="H27" s="1344"/>
      <c r="I27" s="1344"/>
      <c r="J27" s="1344"/>
      <c r="K27" s="1344"/>
      <c r="L27" s="1344"/>
      <c r="M27" s="1344"/>
      <c r="N27" s="1344"/>
      <c r="O27" s="1344"/>
      <c r="P27" s="1344"/>
      <c r="Q27" s="1344"/>
      <c r="R27" s="1344"/>
      <c r="S27" s="1344"/>
      <c r="T27" s="1344"/>
      <c r="U27" s="1344"/>
      <c r="V27" s="1344"/>
      <c r="W27" s="1344"/>
      <c r="X27" s="1344"/>
      <c r="Y27" s="1344"/>
      <c r="Z27" s="1344"/>
      <c r="AA27" s="1344"/>
      <c r="AB27" s="1344"/>
      <c r="AC27" s="1344"/>
      <c r="AD27" s="1344"/>
      <c r="AE27" s="1344"/>
      <c r="AF27" s="1344"/>
      <c r="AG27" s="1344"/>
      <c r="AH27" s="1344"/>
      <c r="AI27" s="1344"/>
      <c r="AJ27" s="1344"/>
      <c r="AK27" s="1344"/>
      <c r="AL27" s="1344"/>
      <c r="AM27" s="1344"/>
      <c r="AN27" s="1347"/>
      <c r="AO27" s="1347"/>
      <c r="AP27" s="1347"/>
      <c r="AQ27" s="1348"/>
      <c r="AR27" s="1349"/>
      <c r="AS27" s="1350"/>
      <c r="AT27" s="1350"/>
      <c r="AU27" s="1350"/>
      <c r="AV27" s="1350"/>
      <c r="AW27" s="1350"/>
      <c r="AX27" s="1350"/>
      <c r="AY27" s="1350"/>
      <c r="AZ27" s="1350"/>
      <c r="BA27" s="1350"/>
      <c r="BB27" s="1350"/>
      <c r="BC27" s="1350"/>
      <c r="BD27" s="1350"/>
      <c r="BE27" s="1338"/>
      <c r="BF27" s="1339"/>
      <c r="BG27" s="1355"/>
      <c r="BH27" s="1356"/>
      <c r="BI27" s="1356"/>
      <c r="BJ27" s="1356"/>
      <c r="BK27" s="1356"/>
      <c r="BL27" s="1356"/>
      <c r="BM27" s="1356"/>
      <c r="BN27" s="1356"/>
      <c r="BO27" s="1356"/>
      <c r="BP27" s="1356"/>
      <c r="BQ27" s="1356"/>
      <c r="BR27" s="1356"/>
      <c r="BS27" s="1356"/>
      <c r="BT27" s="1357"/>
      <c r="BU27" s="443"/>
      <c r="BV27" s="434"/>
      <c r="BW27" s="434"/>
    </row>
    <row r="28" spans="2:75" s="427" customFormat="1" ht="12.95" customHeight="1">
      <c r="C28" s="1337" t="s">
        <v>93</v>
      </c>
      <c r="D28" s="1338"/>
      <c r="E28" s="1339"/>
      <c r="F28" s="437"/>
      <c r="G28" s="1343" t="s">
        <v>159</v>
      </c>
      <c r="H28" s="1343"/>
      <c r="I28" s="1343"/>
      <c r="J28" s="1343"/>
      <c r="K28" s="1343"/>
      <c r="L28" s="1343"/>
      <c r="M28" s="1343"/>
      <c r="N28" s="1343"/>
      <c r="O28" s="1343"/>
      <c r="P28" s="1343"/>
      <c r="Q28" s="1343"/>
      <c r="R28" s="1343"/>
      <c r="S28" s="1343"/>
      <c r="T28" s="1343"/>
      <c r="U28" s="1343"/>
      <c r="V28" s="1343"/>
      <c r="W28" s="1343"/>
      <c r="X28" s="1343"/>
      <c r="Y28" s="1343"/>
      <c r="Z28" s="1343"/>
      <c r="AA28" s="1343"/>
      <c r="AB28" s="1343"/>
      <c r="AC28" s="1343"/>
      <c r="AD28" s="1343"/>
      <c r="AE28" s="1343"/>
      <c r="AF28" s="1343"/>
      <c r="AG28" s="1343"/>
      <c r="AH28" s="1343"/>
      <c r="AI28" s="1343"/>
      <c r="AJ28" s="1343"/>
      <c r="AK28" s="1343"/>
      <c r="AL28" s="1343"/>
      <c r="AM28" s="1343"/>
      <c r="AN28" s="1379"/>
      <c r="AO28" s="1379"/>
      <c r="AP28" s="1379"/>
      <c r="AQ28" s="1380"/>
      <c r="AR28" s="1349"/>
      <c r="AS28" s="1350"/>
      <c r="AT28" s="1350"/>
      <c r="AU28" s="1350"/>
      <c r="AV28" s="1350"/>
      <c r="AW28" s="1350"/>
      <c r="AX28" s="1350"/>
      <c r="AY28" s="1350"/>
      <c r="AZ28" s="1350"/>
      <c r="BA28" s="1350"/>
      <c r="BB28" s="1350"/>
      <c r="BC28" s="1350"/>
      <c r="BD28" s="1350"/>
      <c r="BE28" s="1318" t="s">
        <v>151</v>
      </c>
      <c r="BF28" s="1351"/>
      <c r="BG28" s="1352"/>
      <c r="BH28" s="1353"/>
      <c r="BI28" s="1353"/>
      <c r="BJ28" s="1353"/>
      <c r="BK28" s="1353"/>
      <c r="BL28" s="1353"/>
      <c r="BM28" s="1353"/>
      <c r="BN28" s="1353"/>
      <c r="BO28" s="1353"/>
      <c r="BP28" s="1353"/>
      <c r="BQ28" s="1353"/>
      <c r="BR28" s="1353"/>
      <c r="BS28" s="1353"/>
      <c r="BT28" s="1354"/>
      <c r="BU28" s="443"/>
      <c r="BV28" s="434"/>
      <c r="BW28" s="434"/>
    </row>
    <row r="29" spans="2:75" s="427" customFormat="1" ht="12.95" customHeight="1">
      <c r="C29" s="1340"/>
      <c r="D29" s="1341"/>
      <c r="E29" s="1342"/>
      <c r="F29" s="435"/>
      <c r="G29" s="1344"/>
      <c r="H29" s="1344"/>
      <c r="I29" s="1344"/>
      <c r="J29" s="1344"/>
      <c r="K29" s="1344"/>
      <c r="L29" s="1344"/>
      <c r="M29" s="1344"/>
      <c r="N29" s="1344"/>
      <c r="O29" s="1344"/>
      <c r="P29" s="1344"/>
      <c r="Q29" s="1344"/>
      <c r="R29" s="1344"/>
      <c r="S29" s="1344"/>
      <c r="T29" s="1344"/>
      <c r="U29" s="1344"/>
      <c r="V29" s="1344"/>
      <c r="W29" s="1344"/>
      <c r="X29" s="1344"/>
      <c r="Y29" s="1344"/>
      <c r="Z29" s="1344"/>
      <c r="AA29" s="1344"/>
      <c r="AB29" s="1344"/>
      <c r="AC29" s="1344"/>
      <c r="AD29" s="1344"/>
      <c r="AE29" s="1344"/>
      <c r="AF29" s="1344"/>
      <c r="AG29" s="1344"/>
      <c r="AH29" s="1344"/>
      <c r="AI29" s="1344"/>
      <c r="AJ29" s="1344"/>
      <c r="AK29" s="1344"/>
      <c r="AL29" s="1344"/>
      <c r="AM29" s="1344"/>
      <c r="AN29" s="1381"/>
      <c r="AO29" s="1381"/>
      <c r="AP29" s="1381"/>
      <c r="AQ29" s="1382"/>
      <c r="AR29" s="1349"/>
      <c r="AS29" s="1350"/>
      <c r="AT29" s="1350"/>
      <c r="AU29" s="1350"/>
      <c r="AV29" s="1350"/>
      <c r="AW29" s="1350"/>
      <c r="AX29" s="1350"/>
      <c r="AY29" s="1350"/>
      <c r="AZ29" s="1350"/>
      <c r="BA29" s="1350"/>
      <c r="BB29" s="1350"/>
      <c r="BC29" s="1350"/>
      <c r="BD29" s="1350"/>
      <c r="BE29" s="1338"/>
      <c r="BF29" s="1339"/>
      <c r="BG29" s="1355"/>
      <c r="BH29" s="1356"/>
      <c r="BI29" s="1356"/>
      <c r="BJ29" s="1356"/>
      <c r="BK29" s="1356"/>
      <c r="BL29" s="1356"/>
      <c r="BM29" s="1356"/>
      <c r="BN29" s="1356"/>
      <c r="BO29" s="1356"/>
      <c r="BP29" s="1356"/>
      <c r="BQ29" s="1356"/>
      <c r="BR29" s="1356"/>
      <c r="BS29" s="1356"/>
      <c r="BT29" s="1357"/>
      <c r="BU29" s="443"/>
      <c r="BV29" s="434"/>
      <c r="BW29" s="434"/>
    </row>
    <row r="30" spans="2:75" s="427" customFormat="1" ht="12.95" customHeight="1">
      <c r="C30" s="1337" t="s">
        <v>94</v>
      </c>
      <c r="D30" s="1338"/>
      <c r="E30" s="1339"/>
      <c r="F30" s="437"/>
      <c r="G30" s="1343" t="s">
        <v>160</v>
      </c>
      <c r="H30" s="1343"/>
      <c r="I30" s="1343"/>
      <c r="J30" s="1343"/>
      <c r="K30" s="1343"/>
      <c r="L30" s="1343"/>
      <c r="M30" s="1343"/>
      <c r="N30" s="1343"/>
      <c r="O30" s="1343"/>
      <c r="P30" s="1343"/>
      <c r="Q30" s="1343"/>
      <c r="R30" s="1343"/>
      <c r="S30" s="1343"/>
      <c r="T30" s="1343"/>
      <c r="U30" s="1343"/>
      <c r="V30" s="1343"/>
      <c r="W30" s="1343"/>
      <c r="X30" s="1343"/>
      <c r="Y30" s="1343"/>
      <c r="Z30" s="1343"/>
      <c r="AA30" s="1343"/>
      <c r="AB30" s="1343"/>
      <c r="AC30" s="1343"/>
      <c r="AD30" s="1343"/>
      <c r="AE30" s="1343"/>
      <c r="AF30" s="1343"/>
      <c r="AG30" s="1343"/>
      <c r="AH30" s="1343"/>
      <c r="AI30" s="1343"/>
      <c r="AJ30" s="1343"/>
      <c r="AK30" s="1343"/>
      <c r="AL30" s="1343"/>
      <c r="AM30" s="1343"/>
      <c r="AN30" s="1345"/>
      <c r="AO30" s="1345"/>
      <c r="AP30" s="1345"/>
      <c r="AQ30" s="1346"/>
      <c r="AR30" s="1349"/>
      <c r="AS30" s="1350"/>
      <c r="AT30" s="1350"/>
      <c r="AU30" s="1350"/>
      <c r="AV30" s="1350"/>
      <c r="AW30" s="1350"/>
      <c r="AX30" s="1350"/>
      <c r="AY30" s="1350"/>
      <c r="AZ30" s="1350"/>
      <c r="BA30" s="1350"/>
      <c r="BB30" s="1350"/>
      <c r="BC30" s="1350"/>
      <c r="BD30" s="1350"/>
      <c r="BE30" s="1318" t="s">
        <v>151</v>
      </c>
      <c r="BF30" s="1351"/>
      <c r="BG30" s="1352"/>
      <c r="BH30" s="1353"/>
      <c r="BI30" s="1353"/>
      <c r="BJ30" s="1353"/>
      <c r="BK30" s="1353"/>
      <c r="BL30" s="1353"/>
      <c r="BM30" s="1353"/>
      <c r="BN30" s="1353"/>
      <c r="BO30" s="1353"/>
      <c r="BP30" s="1353"/>
      <c r="BQ30" s="1353"/>
      <c r="BR30" s="1353"/>
      <c r="BS30" s="1353"/>
      <c r="BT30" s="1354"/>
      <c r="BU30" s="443"/>
      <c r="BV30" s="434"/>
      <c r="BW30" s="434"/>
    </row>
    <row r="31" spans="2:75" s="427" customFormat="1" ht="12.95" customHeight="1">
      <c r="C31" s="1340"/>
      <c r="D31" s="1341"/>
      <c r="E31" s="1342"/>
      <c r="F31" s="435"/>
      <c r="G31" s="1344"/>
      <c r="H31" s="1344"/>
      <c r="I31" s="1344"/>
      <c r="J31" s="1344"/>
      <c r="K31" s="1344"/>
      <c r="L31" s="1344"/>
      <c r="M31" s="1344"/>
      <c r="N31" s="1344"/>
      <c r="O31" s="1344"/>
      <c r="P31" s="1344"/>
      <c r="Q31" s="1344"/>
      <c r="R31" s="1344"/>
      <c r="S31" s="1344"/>
      <c r="T31" s="1344"/>
      <c r="U31" s="1344"/>
      <c r="V31" s="1344"/>
      <c r="W31" s="1344"/>
      <c r="X31" s="1344"/>
      <c r="Y31" s="1344"/>
      <c r="Z31" s="1344"/>
      <c r="AA31" s="1344"/>
      <c r="AB31" s="1344"/>
      <c r="AC31" s="1344"/>
      <c r="AD31" s="1344"/>
      <c r="AE31" s="1344"/>
      <c r="AF31" s="1344"/>
      <c r="AG31" s="1344"/>
      <c r="AH31" s="1344"/>
      <c r="AI31" s="1344"/>
      <c r="AJ31" s="1344"/>
      <c r="AK31" s="1344"/>
      <c r="AL31" s="1344"/>
      <c r="AM31" s="1344"/>
      <c r="AN31" s="1347"/>
      <c r="AO31" s="1347"/>
      <c r="AP31" s="1347"/>
      <c r="AQ31" s="1348"/>
      <c r="AR31" s="1349"/>
      <c r="AS31" s="1350"/>
      <c r="AT31" s="1350"/>
      <c r="AU31" s="1350"/>
      <c r="AV31" s="1350"/>
      <c r="AW31" s="1350"/>
      <c r="AX31" s="1350"/>
      <c r="AY31" s="1350"/>
      <c r="AZ31" s="1350"/>
      <c r="BA31" s="1350"/>
      <c r="BB31" s="1350"/>
      <c r="BC31" s="1350"/>
      <c r="BD31" s="1350"/>
      <c r="BE31" s="1338"/>
      <c r="BF31" s="1339"/>
      <c r="BG31" s="1355"/>
      <c r="BH31" s="1356"/>
      <c r="BI31" s="1356"/>
      <c r="BJ31" s="1356"/>
      <c r="BK31" s="1356"/>
      <c r="BL31" s="1356"/>
      <c r="BM31" s="1356"/>
      <c r="BN31" s="1356"/>
      <c r="BO31" s="1356"/>
      <c r="BP31" s="1356"/>
      <c r="BQ31" s="1356"/>
      <c r="BR31" s="1356"/>
      <c r="BS31" s="1356"/>
      <c r="BT31" s="1357"/>
      <c r="BU31" s="443"/>
      <c r="BV31" s="434"/>
      <c r="BW31" s="434"/>
    </row>
    <row r="32" spans="2:75" s="427" customFormat="1" ht="12.95" customHeight="1">
      <c r="C32" s="1337" t="s">
        <v>95</v>
      </c>
      <c r="D32" s="1338"/>
      <c r="E32" s="1339"/>
      <c r="F32" s="437"/>
      <c r="G32" s="1343" t="s">
        <v>161</v>
      </c>
      <c r="H32" s="1343"/>
      <c r="I32" s="1343"/>
      <c r="J32" s="1343"/>
      <c r="K32" s="1343"/>
      <c r="L32" s="1343"/>
      <c r="M32" s="1343"/>
      <c r="N32" s="1343"/>
      <c r="O32" s="1343"/>
      <c r="P32" s="1343"/>
      <c r="Q32" s="1343"/>
      <c r="R32" s="1343"/>
      <c r="S32" s="1343"/>
      <c r="T32" s="1343"/>
      <c r="U32" s="1343"/>
      <c r="V32" s="1343"/>
      <c r="W32" s="1343"/>
      <c r="X32" s="1343"/>
      <c r="Y32" s="1343"/>
      <c r="Z32" s="1343"/>
      <c r="AA32" s="1343"/>
      <c r="AB32" s="1343"/>
      <c r="AC32" s="1343"/>
      <c r="AD32" s="1343"/>
      <c r="AE32" s="1343"/>
      <c r="AF32" s="1343"/>
      <c r="AG32" s="1343"/>
      <c r="AH32" s="1343"/>
      <c r="AI32" s="1343"/>
      <c r="AJ32" s="1343"/>
      <c r="AK32" s="1343"/>
      <c r="AL32" s="1343"/>
      <c r="AM32" s="1343"/>
      <c r="AN32" s="1345"/>
      <c r="AO32" s="1345"/>
      <c r="AP32" s="1345"/>
      <c r="AQ32" s="1346"/>
      <c r="AR32" s="1349"/>
      <c r="AS32" s="1350"/>
      <c r="AT32" s="1350"/>
      <c r="AU32" s="1350"/>
      <c r="AV32" s="1350"/>
      <c r="AW32" s="1350"/>
      <c r="AX32" s="1350"/>
      <c r="AY32" s="1350"/>
      <c r="AZ32" s="1350"/>
      <c r="BA32" s="1350"/>
      <c r="BB32" s="1350"/>
      <c r="BC32" s="1350"/>
      <c r="BD32" s="1350"/>
      <c r="BE32" s="1318" t="s">
        <v>151</v>
      </c>
      <c r="BF32" s="1351"/>
      <c r="BG32" s="1352"/>
      <c r="BH32" s="1353"/>
      <c r="BI32" s="1353"/>
      <c r="BJ32" s="1353"/>
      <c r="BK32" s="1353"/>
      <c r="BL32" s="1353"/>
      <c r="BM32" s="1353"/>
      <c r="BN32" s="1353"/>
      <c r="BO32" s="1353"/>
      <c r="BP32" s="1353"/>
      <c r="BQ32" s="1353"/>
      <c r="BR32" s="1353"/>
      <c r="BS32" s="1353"/>
      <c r="BT32" s="1354"/>
      <c r="BU32" s="443"/>
      <c r="BV32" s="434"/>
      <c r="BW32" s="434"/>
    </row>
    <row r="33" spans="2:75" s="427" customFormat="1" ht="12.95" customHeight="1">
      <c r="C33" s="1340"/>
      <c r="D33" s="1341"/>
      <c r="E33" s="1342"/>
      <c r="F33" s="435"/>
      <c r="G33" s="1344"/>
      <c r="H33" s="1344"/>
      <c r="I33" s="1344"/>
      <c r="J33" s="1344"/>
      <c r="K33" s="1344"/>
      <c r="L33" s="1344"/>
      <c r="M33" s="1344"/>
      <c r="N33" s="1344"/>
      <c r="O33" s="1344"/>
      <c r="P33" s="1344"/>
      <c r="Q33" s="1344"/>
      <c r="R33" s="1344"/>
      <c r="S33" s="1344"/>
      <c r="T33" s="1344"/>
      <c r="U33" s="1344"/>
      <c r="V33" s="1344"/>
      <c r="W33" s="1344"/>
      <c r="X33" s="1344"/>
      <c r="Y33" s="1344"/>
      <c r="Z33" s="1344"/>
      <c r="AA33" s="1344"/>
      <c r="AB33" s="1344"/>
      <c r="AC33" s="1344"/>
      <c r="AD33" s="1344"/>
      <c r="AE33" s="1344"/>
      <c r="AF33" s="1344"/>
      <c r="AG33" s="1344"/>
      <c r="AH33" s="1344"/>
      <c r="AI33" s="1344"/>
      <c r="AJ33" s="1344"/>
      <c r="AK33" s="1344"/>
      <c r="AL33" s="1344"/>
      <c r="AM33" s="1344"/>
      <c r="AN33" s="1347"/>
      <c r="AO33" s="1347"/>
      <c r="AP33" s="1347"/>
      <c r="AQ33" s="1348"/>
      <c r="AR33" s="1349"/>
      <c r="AS33" s="1350"/>
      <c r="AT33" s="1350"/>
      <c r="AU33" s="1350"/>
      <c r="AV33" s="1350"/>
      <c r="AW33" s="1350"/>
      <c r="AX33" s="1350"/>
      <c r="AY33" s="1350"/>
      <c r="AZ33" s="1350"/>
      <c r="BA33" s="1350"/>
      <c r="BB33" s="1350"/>
      <c r="BC33" s="1350"/>
      <c r="BD33" s="1350"/>
      <c r="BE33" s="1338"/>
      <c r="BF33" s="1339"/>
      <c r="BG33" s="1355"/>
      <c r="BH33" s="1356"/>
      <c r="BI33" s="1356"/>
      <c r="BJ33" s="1356"/>
      <c r="BK33" s="1356"/>
      <c r="BL33" s="1356"/>
      <c r="BM33" s="1356"/>
      <c r="BN33" s="1356"/>
      <c r="BO33" s="1356"/>
      <c r="BP33" s="1356"/>
      <c r="BQ33" s="1356"/>
      <c r="BR33" s="1356"/>
      <c r="BS33" s="1356"/>
      <c r="BT33" s="1357"/>
      <c r="BU33" s="443"/>
      <c r="BV33" s="434"/>
      <c r="BW33" s="434"/>
    </row>
    <row r="34" spans="2:75" s="427" customFormat="1" ht="12.95" customHeight="1">
      <c r="C34" s="1383" t="s">
        <v>96</v>
      </c>
      <c r="D34" s="1384"/>
      <c r="E34" s="1385"/>
      <c r="F34" s="444"/>
      <c r="G34" s="1343" t="s">
        <v>503</v>
      </c>
      <c r="H34" s="1343"/>
      <c r="I34" s="1343"/>
      <c r="J34" s="1343"/>
      <c r="K34" s="1343"/>
      <c r="L34" s="1343"/>
      <c r="M34" s="1343"/>
      <c r="N34" s="1343"/>
      <c r="O34" s="1343"/>
      <c r="P34" s="1343"/>
      <c r="Q34" s="1343"/>
      <c r="R34" s="1343"/>
      <c r="S34" s="1343"/>
      <c r="T34" s="1343"/>
      <c r="U34" s="1343"/>
      <c r="V34" s="1343"/>
      <c r="W34" s="1343"/>
      <c r="X34" s="1343"/>
      <c r="Y34" s="1343"/>
      <c r="Z34" s="1343"/>
      <c r="AA34" s="1343"/>
      <c r="AB34" s="1343"/>
      <c r="AC34" s="1343"/>
      <c r="AD34" s="1343"/>
      <c r="AE34" s="1343"/>
      <c r="AF34" s="1343"/>
      <c r="AG34" s="1343"/>
      <c r="AH34" s="1343"/>
      <c r="AI34" s="1343"/>
      <c r="AJ34" s="1343"/>
      <c r="AK34" s="1343"/>
      <c r="AL34" s="445"/>
      <c r="AM34" s="445"/>
      <c r="AN34" s="446"/>
      <c r="AO34" s="446"/>
      <c r="AP34" s="446"/>
      <c r="AQ34" s="447"/>
      <c r="AR34" s="1390"/>
      <c r="AS34" s="1391"/>
      <c r="AT34" s="1391"/>
      <c r="AU34" s="1391"/>
      <c r="AV34" s="1391"/>
      <c r="AW34" s="1391"/>
      <c r="AX34" s="1391"/>
      <c r="AY34" s="1391"/>
      <c r="AZ34" s="1391"/>
      <c r="BA34" s="1391"/>
      <c r="BB34" s="1391"/>
      <c r="BC34" s="1391"/>
      <c r="BD34" s="1391"/>
      <c r="BE34" s="1394" t="s">
        <v>16</v>
      </c>
      <c r="BF34" s="1395"/>
      <c r="BG34" s="448"/>
      <c r="BH34" s="449"/>
      <c r="BI34" s="449"/>
      <c r="BJ34" s="449"/>
      <c r="BK34" s="449"/>
      <c r="BL34" s="449"/>
      <c r="BM34" s="449"/>
      <c r="BN34" s="449"/>
      <c r="BO34" s="449"/>
      <c r="BP34" s="449"/>
      <c r="BQ34" s="449"/>
      <c r="BR34" s="449"/>
      <c r="BS34" s="449"/>
      <c r="BT34" s="450"/>
      <c r="BU34" s="443"/>
      <c r="BV34" s="434"/>
      <c r="BW34" s="434"/>
    </row>
    <row r="35" spans="2:75" s="427" customFormat="1" ht="12.95" customHeight="1">
      <c r="C35" s="1386"/>
      <c r="D35" s="1387"/>
      <c r="E35" s="1388"/>
      <c r="F35" s="451"/>
      <c r="G35" s="1389"/>
      <c r="H35" s="1389"/>
      <c r="I35" s="1389"/>
      <c r="J35" s="1389"/>
      <c r="K35" s="1389"/>
      <c r="L35" s="1389"/>
      <c r="M35" s="1389"/>
      <c r="N35" s="1389"/>
      <c r="O35" s="1389"/>
      <c r="P35" s="1389"/>
      <c r="Q35" s="1389"/>
      <c r="R35" s="1389"/>
      <c r="S35" s="1389"/>
      <c r="T35" s="1389"/>
      <c r="U35" s="1389"/>
      <c r="V35" s="1389"/>
      <c r="W35" s="1389"/>
      <c r="X35" s="1389"/>
      <c r="Y35" s="1389"/>
      <c r="Z35" s="1389"/>
      <c r="AA35" s="1389"/>
      <c r="AB35" s="1389"/>
      <c r="AC35" s="1389"/>
      <c r="AD35" s="1389"/>
      <c r="AE35" s="1389"/>
      <c r="AF35" s="1389"/>
      <c r="AG35" s="1389"/>
      <c r="AH35" s="1389"/>
      <c r="AI35" s="1389"/>
      <c r="AJ35" s="1389"/>
      <c r="AK35" s="1389"/>
      <c r="AL35" s="452"/>
      <c r="AM35" s="452"/>
      <c r="AN35" s="453"/>
      <c r="AO35" s="453"/>
      <c r="AP35" s="453"/>
      <c r="AQ35" s="454"/>
      <c r="AR35" s="1392"/>
      <c r="AS35" s="1393"/>
      <c r="AT35" s="1393"/>
      <c r="AU35" s="1393"/>
      <c r="AV35" s="1393"/>
      <c r="AW35" s="1393"/>
      <c r="AX35" s="1393"/>
      <c r="AY35" s="1393"/>
      <c r="AZ35" s="1393"/>
      <c r="BA35" s="1393"/>
      <c r="BB35" s="1393"/>
      <c r="BC35" s="1393"/>
      <c r="BD35" s="1393"/>
      <c r="BE35" s="1396"/>
      <c r="BF35" s="1397"/>
      <c r="BG35" s="455"/>
      <c r="BH35" s="456"/>
      <c r="BI35" s="456"/>
      <c r="BJ35" s="456"/>
      <c r="BK35" s="456"/>
      <c r="BL35" s="456"/>
      <c r="BM35" s="456"/>
      <c r="BN35" s="456"/>
      <c r="BO35" s="456"/>
      <c r="BP35" s="456"/>
      <c r="BQ35" s="456"/>
      <c r="BR35" s="456"/>
      <c r="BS35" s="456"/>
      <c r="BT35" s="457"/>
      <c r="BU35" s="443"/>
      <c r="BV35" s="434"/>
      <c r="BW35" s="434"/>
    </row>
    <row r="36" spans="2:75" s="427" customFormat="1" ht="12.95" customHeight="1">
      <c r="C36" s="1398">
        <v>8</v>
      </c>
      <c r="D36" s="1341"/>
      <c r="E36" s="1342"/>
      <c r="F36" s="444"/>
      <c r="G36" s="1399" t="s">
        <v>163</v>
      </c>
      <c r="H36" s="1399"/>
      <c r="I36" s="1399"/>
      <c r="J36" s="1399"/>
      <c r="K36" s="1399"/>
      <c r="L36" s="1401" t="s">
        <v>164</v>
      </c>
      <c r="M36" s="1402"/>
      <c r="N36" s="1402"/>
      <c r="O36" s="1402"/>
      <c r="P36" s="1402"/>
      <c r="Q36" s="1402"/>
      <c r="R36" s="1402"/>
      <c r="S36" s="1402"/>
      <c r="T36" s="1402"/>
      <c r="U36" s="1402"/>
      <c r="V36" s="1402"/>
      <c r="W36" s="1402"/>
      <c r="X36" s="1402"/>
      <c r="Y36" s="1402"/>
      <c r="Z36" s="1402"/>
      <c r="AA36" s="1402"/>
      <c r="AB36" s="1402"/>
      <c r="AC36" s="1402"/>
      <c r="AD36" s="1402"/>
      <c r="AE36" s="1402"/>
      <c r="AF36" s="1402"/>
      <c r="AG36" s="1402"/>
      <c r="AH36" s="1402"/>
      <c r="AI36" s="1402"/>
      <c r="AJ36" s="1402"/>
      <c r="AK36" s="1402"/>
      <c r="AL36" s="1402"/>
      <c r="AM36" s="1401" t="s">
        <v>165</v>
      </c>
      <c r="AN36" s="1345"/>
      <c r="AO36" s="1345"/>
      <c r="AP36" s="1345"/>
      <c r="AQ36" s="1346"/>
      <c r="AR36" s="1349"/>
      <c r="AS36" s="1350"/>
      <c r="AT36" s="1350"/>
      <c r="AU36" s="1350"/>
      <c r="AV36" s="1350"/>
      <c r="AW36" s="1350"/>
      <c r="AX36" s="1350"/>
      <c r="AY36" s="1350"/>
      <c r="AZ36" s="1350"/>
      <c r="BA36" s="1350"/>
      <c r="BB36" s="1350"/>
      <c r="BC36" s="1350"/>
      <c r="BD36" s="1350"/>
      <c r="BE36" s="1401" t="s">
        <v>151</v>
      </c>
      <c r="BF36" s="1404"/>
      <c r="BG36" s="1352"/>
      <c r="BH36" s="1353"/>
      <c r="BI36" s="1353"/>
      <c r="BJ36" s="1353"/>
      <c r="BK36" s="1353"/>
      <c r="BL36" s="1353"/>
      <c r="BM36" s="1353"/>
      <c r="BN36" s="1353"/>
      <c r="BO36" s="1353"/>
      <c r="BP36" s="1353"/>
      <c r="BQ36" s="1353"/>
      <c r="BR36" s="1353"/>
      <c r="BS36" s="1353"/>
      <c r="BT36" s="1354"/>
      <c r="BU36" s="443"/>
      <c r="BV36" s="434"/>
      <c r="BW36" s="434"/>
    </row>
    <row r="37" spans="2:75" s="427" customFormat="1" ht="12.95" customHeight="1">
      <c r="C37" s="1340"/>
      <c r="D37" s="1341"/>
      <c r="E37" s="1342"/>
      <c r="F37" s="435"/>
      <c r="G37" s="1400"/>
      <c r="H37" s="1400"/>
      <c r="I37" s="1400"/>
      <c r="J37" s="1400"/>
      <c r="K37" s="1400"/>
      <c r="L37" s="1338"/>
      <c r="M37" s="1403"/>
      <c r="N37" s="1403"/>
      <c r="O37" s="1403"/>
      <c r="P37" s="1403"/>
      <c r="Q37" s="1403"/>
      <c r="R37" s="1403"/>
      <c r="S37" s="1403"/>
      <c r="T37" s="1403"/>
      <c r="U37" s="1403"/>
      <c r="V37" s="1403"/>
      <c r="W37" s="1403"/>
      <c r="X37" s="1403"/>
      <c r="Y37" s="1403"/>
      <c r="Z37" s="1403"/>
      <c r="AA37" s="1403"/>
      <c r="AB37" s="1403"/>
      <c r="AC37" s="1403"/>
      <c r="AD37" s="1403"/>
      <c r="AE37" s="1403"/>
      <c r="AF37" s="1403"/>
      <c r="AG37" s="1403"/>
      <c r="AH37" s="1403"/>
      <c r="AI37" s="1403"/>
      <c r="AJ37" s="1403"/>
      <c r="AK37" s="1403"/>
      <c r="AL37" s="1403"/>
      <c r="AM37" s="1338"/>
      <c r="AN37" s="1347"/>
      <c r="AO37" s="1347"/>
      <c r="AP37" s="1347"/>
      <c r="AQ37" s="1348"/>
      <c r="AR37" s="1349"/>
      <c r="AS37" s="1350"/>
      <c r="AT37" s="1350"/>
      <c r="AU37" s="1350"/>
      <c r="AV37" s="1350"/>
      <c r="AW37" s="1350"/>
      <c r="AX37" s="1350"/>
      <c r="AY37" s="1350"/>
      <c r="AZ37" s="1350"/>
      <c r="BA37" s="1350"/>
      <c r="BB37" s="1350"/>
      <c r="BC37" s="1350"/>
      <c r="BD37" s="1350"/>
      <c r="BE37" s="1338"/>
      <c r="BF37" s="1339"/>
      <c r="BG37" s="1355"/>
      <c r="BH37" s="1356"/>
      <c r="BI37" s="1356"/>
      <c r="BJ37" s="1356"/>
      <c r="BK37" s="1356"/>
      <c r="BL37" s="1356"/>
      <c r="BM37" s="1356"/>
      <c r="BN37" s="1356"/>
      <c r="BO37" s="1356"/>
      <c r="BP37" s="1356"/>
      <c r="BQ37" s="1356"/>
      <c r="BR37" s="1356"/>
      <c r="BS37" s="1356"/>
      <c r="BT37" s="1357"/>
      <c r="BU37" s="443"/>
      <c r="BV37" s="434"/>
      <c r="BW37" s="434"/>
    </row>
    <row r="38" spans="2:75" s="427" customFormat="1" ht="12.95" customHeight="1">
      <c r="C38" s="1398">
        <v>9</v>
      </c>
      <c r="D38" s="1341"/>
      <c r="E38" s="1342"/>
      <c r="F38" s="444"/>
      <c r="G38" s="1399" t="s">
        <v>163</v>
      </c>
      <c r="H38" s="1399"/>
      <c r="I38" s="1399"/>
      <c r="J38" s="1399"/>
      <c r="K38" s="1399"/>
      <c r="L38" s="1401" t="s">
        <v>164</v>
      </c>
      <c r="M38" s="1402"/>
      <c r="N38" s="1402"/>
      <c r="O38" s="1402"/>
      <c r="P38" s="1402"/>
      <c r="Q38" s="1402"/>
      <c r="R38" s="1402"/>
      <c r="S38" s="1402"/>
      <c r="T38" s="1402"/>
      <c r="U38" s="1402"/>
      <c r="V38" s="1402"/>
      <c r="W38" s="1402"/>
      <c r="X38" s="1402"/>
      <c r="Y38" s="1402"/>
      <c r="Z38" s="1402"/>
      <c r="AA38" s="1402"/>
      <c r="AB38" s="1402"/>
      <c r="AC38" s="1402"/>
      <c r="AD38" s="1402"/>
      <c r="AE38" s="1402"/>
      <c r="AF38" s="1402"/>
      <c r="AG38" s="1402"/>
      <c r="AH38" s="1402"/>
      <c r="AI38" s="1402"/>
      <c r="AJ38" s="1402"/>
      <c r="AK38" s="1402"/>
      <c r="AL38" s="1402"/>
      <c r="AM38" s="1401" t="s">
        <v>165</v>
      </c>
      <c r="AN38" s="1345"/>
      <c r="AO38" s="1345"/>
      <c r="AP38" s="1345"/>
      <c r="AQ38" s="1346"/>
      <c r="AR38" s="1349"/>
      <c r="AS38" s="1350"/>
      <c r="AT38" s="1350"/>
      <c r="AU38" s="1350"/>
      <c r="AV38" s="1350"/>
      <c r="AW38" s="1350"/>
      <c r="AX38" s="1350"/>
      <c r="AY38" s="1350"/>
      <c r="AZ38" s="1350"/>
      <c r="BA38" s="1350"/>
      <c r="BB38" s="1350"/>
      <c r="BC38" s="1350"/>
      <c r="BD38" s="1350"/>
      <c r="BE38" s="1401" t="s">
        <v>151</v>
      </c>
      <c r="BF38" s="1404"/>
      <c r="BG38" s="1352"/>
      <c r="BH38" s="1353"/>
      <c r="BI38" s="1353"/>
      <c r="BJ38" s="1353"/>
      <c r="BK38" s="1353"/>
      <c r="BL38" s="1353"/>
      <c r="BM38" s="1353"/>
      <c r="BN38" s="1353"/>
      <c r="BO38" s="1353"/>
      <c r="BP38" s="1353"/>
      <c r="BQ38" s="1353"/>
      <c r="BR38" s="1353"/>
      <c r="BS38" s="1353"/>
      <c r="BT38" s="1354"/>
      <c r="BU38" s="443"/>
      <c r="BV38" s="434"/>
      <c r="BW38" s="434"/>
    </row>
    <row r="39" spans="2:75" s="427" customFormat="1" ht="12.95" customHeight="1">
      <c r="C39" s="1405"/>
      <c r="D39" s="1401"/>
      <c r="E39" s="1404"/>
      <c r="F39" s="437"/>
      <c r="G39" s="1406"/>
      <c r="H39" s="1406"/>
      <c r="I39" s="1406"/>
      <c r="J39" s="1406"/>
      <c r="K39" s="1406"/>
      <c r="L39" s="1318"/>
      <c r="M39" s="1407"/>
      <c r="N39" s="1407"/>
      <c r="O39" s="1407"/>
      <c r="P39" s="1407"/>
      <c r="Q39" s="1407"/>
      <c r="R39" s="1407"/>
      <c r="S39" s="1407"/>
      <c r="T39" s="1407"/>
      <c r="U39" s="1407"/>
      <c r="V39" s="1407"/>
      <c r="W39" s="1407"/>
      <c r="X39" s="1407"/>
      <c r="Y39" s="1407"/>
      <c r="Z39" s="1407"/>
      <c r="AA39" s="1407"/>
      <c r="AB39" s="1407"/>
      <c r="AC39" s="1407"/>
      <c r="AD39" s="1407"/>
      <c r="AE39" s="1407"/>
      <c r="AF39" s="1407"/>
      <c r="AG39" s="1407"/>
      <c r="AH39" s="1407"/>
      <c r="AI39" s="1407"/>
      <c r="AJ39" s="1407"/>
      <c r="AK39" s="1407"/>
      <c r="AL39" s="1407"/>
      <c r="AM39" s="1318"/>
      <c r="AN39" s="1408"/>
      <c r="AO39" s="1408"/>
      <c r="AP39" s="1408"/>
      <c r="AQ39" s="1409"/>
      <c r="AR39" s="1390"/>
      <c r="AS39" s="1391"/>
      <c r="AT39" s="1391"/>
      <c r="AU39" s="1391"/>
      <c r="AV39" s="1391"/>
      <c r="AW39" s="1391"/>
      <c r="AX39" s="1391"/>
      <c r="AY39" s="1391"/>
      <c r="AZ39" s="1391"/>
      <c r="BA39" s="1391"/>
      <c r="BB39" s="1391"/>
      <c r="BC39" s="1391"/>
      <c r="BD39" s="1391"/>
      <c r="BE39" s="1318"/>
      <c r="BF39" s="1351"/>
      <c r="BG39" s="1366"/>
      <c r="BH39" s="1367"/>
      <c r="BI39" s="1367"/>
      <c r="BJ39" s="1367"/>
      <c r="BK39" s="1367"/>
      <c r="BL39" s="1367"/>
      <c r="BM39" s="1367"/>
      <c r="BN39" s="1367"/>
      <c r="BO39" s="1367"/>
      <c r="BP39" s="1367"/>
      <c r="BQ39" s="1367"/>
      <c r="BR39" s="1367"/>
      <c r="BS39" s="1367"/>
      <c r="BT39" s="1368"/>
      <c r="BU39" s="443"/>
      <c r="BV39" s="434"/>
      <c r="BW39" s="434"/>
    </row>
    <row r="40" spans="2:75" s="427" customFormat="1" ht="12.95" customHeight="1">
      <c r="C40" s="1398">
        <v>10</v>
      </c>
      <c r="D40" s="1341"/>
      <c r="E40" s="1342"/>
      <c r="F40" s="458"/>
      <c r="G40" s="1399" t="s">
        <v>163</v>
      </c>
      <c r="H40" s="1399"/>
      <c r="I40" s="1399"/>
      <c r="J40" s="1399"/>
      <c r="K40" s="1399"/>
      <c r="L40" s="1401" t="s">
        <v>164</v>
      </c>
      <c r="M40" s="1402"/>
      <c r="N40" s="1402"/>
      <c r="O40" s="1402"/>
      <c r="P40" s="1402"/>
      <c r="Q40" s="1402"/>
      <c r="R40" s="1402"/>
      <c r="S40" s="1402"/>
      <c r="T40" s="1402"/>
      <c r="U40" s="1402"/>
      <c r="V40" s="1402"/>
      <c r="W40" s="1402"/>
      <c r="X40" s="1402"/>
      <c r="Y40" s="1402"/>
      <c r="Z40" s="1402"/>
      <c r="AA40" s="1402"/>
      <c r="AB40" s="1402"/>
      <c r="AC40" s="1402"/>
      <c r="AD40" s="1402"/>
      <c r="AE40" s="1402"/>
      <c r="AF40" s="1402"/>
      <c r="AG40" s="1402"/>
      <c r="AH40" s="1402"/>
      <c r="AI40" s="1402"/>
      <c r="AJ40" s="1402"/>
      <c r="AK40" s="1402"/>
      <c r="AL40" s="1402"/>
      <c r="AM40" s="1401" t="s">
        <v>165</v>
      </c>
      <c r="AN40" s="446"/>
      <c r="AO40" s="446"/>
      <c r="AP40" s="446"/>
      <c r="AQ40" s="446"/>
      <c r="AR40" s="1349"/>
      <c r="AS40" s="1350"/>
      <c r="AT40" s="1350"/>
      <c r="AU40" s="1350"/>
      <c r="AV40" s="1350"/>
      <c r="AW40" s="1350"/>
      <c r="AX40" s="1350"/>
      <c r="AY40" s="1350"/>
      <c r="AZ40" s="1350"/>
      <c r="BA40" s="1350"/>
      <c r="BB40" s="1350"/>
      <c r="BC40" s="1350"/>
      <c r="BD40" s="1350"/>
      <c r="BE40" s="1401" t="s">
        <v>335</v>
      </c>
      <c r="BF40" s="1401"/>
      <c r="BG40" s="1352"/>
      <c r="BH40" s="1353"/>
      <c r="BI40" s="1353"/>
      <c r="BJ40" s="1353"/>
      <c r="BK40" s="1353"/>
      <c r="BL40" s="1353"/>
      <c r="BM40" s="1353"/>
      <c r="BN40" s="1353"/>
      <c r="BO40" s="1353"/>
      <c r="BP40" s="1353"/>
      <c r="BQ40" s="1353"/>
      <c r="BR40" s="1353"/>
      <c r="BS40" s="1353"/>
      <c r="BT40" s="1354"/>
      <c r="BU40" s="443"/>
      <c r="BV40" s="434"/>
      <c r="BW40" s="434"/>
    </row>
    <row r="41" spans="2:75" s="427" customFormat="1" ht="12.95" customHeight="1" thickBot="1">
      <c r="C41" s="1428"/>
      <c r="D41" s="1429"/>
      <c r="E41" s="1430"/>
      <c r="F41" s="459"/>
      <c r="G41" s="1406"/>
      <c r="H41" s="1406"/>
      <c r="I41" s="1406"/>
      <c r="J41" s="1406"/>
      <c r="K41" s="1406"/>
      <c r="L41" s="1318"/>
      <c r="M41" s="1407"/>
      <c r="N41" s="1407"/>
      <c r="O41" s="1407"/>
      <c r="P41" s="1407"/>
      <c r="Q41" s="1407"/>
      <c r="R41" s="1407"/>
      <c r="S41" s="1407"/>
      <c r="T41" s="1407"/>
      <c r="U41" s="1407"/>
      <c r="V41" s="1407"/>
      <c r="W41" s="1407"/>
      <c r="X41" s="1407"/>
      <c r="Y41" s="1407"/>
      <c r="Z41" s="1407"/>
      <c r="AA41" s="1407"/>
      <c r="AB41" s="1407"/>
      <c r="AC41" s="1407"/>
      <c r="AD41" s="1407"/>
      <c r="AE41" s="1407"/>
      <c r="AF41" s="1407"/>
      <c r="AG41" s="1407"/>
      <c r="AH41" s="1407"/>
      <c r="AI41" s="1407"/>
      <c r="AJ41" s="1407"/>
      <c r="AK41" s="1407"/>
      <c r="AL41" s="1407"/>
      <c r="AM41" s="1318"/>
      <c r="AN41" s="460"/>
      <c r="AO41" s="460"/>
      <c r="AP41" s="460"/>
      <c r="AQ41" s="460"/>
      <c r="AR41" s="1431"/>
      <c r="AS41" s="1432"/>
      <c r="AT41" s="1432"/>
      <c r="AU41" s="1432"/>
      <c r="AV41" s="1432"/>
      <c r="AW41" s="1432"/>
      <c r="AX41" s="1432"/>
      <c r="AY41" s="1432"/>
      <c r="AZ41" s="1432"/>
      <c r="BA41" s="1432"/>
      <c r="BB41" s="1432"/>
      <c r="BC41" s="1432"/>
      <c r="BD41" s="1432"/>
      <c r="BE41" s="1320"/>
      <c r="BF41" s="1320"/>
      <c r="BG41" s="1433"/>
      <c r="BH41" s="1434"/>
      <c r="BI41" s="1434"/>
      <c r="BJ41" s="1434"/>
      <c r="BK41" s="1434"/>
      <c r="BL41" s="1434"/>
      <c r="BM41" s="1434"/>
      <c r="BN41" s="1434"/>
      <c r="BO41" s="1434"/>
      <c r="BP41" s="1434"/>
      <c r="BQ41" s="1434"/>
      <c r="BR41" s="1434"/>
      <c r="BS41" s="1434"/>
      <c r="BT41" s="1435"/>
      <c r="BU41" s="443"/>
      <c r="BV41" s="434"/>
      <c r="BW41" s="434"/>
    </row>
    <row r="42" spans="2:75" s="427" customFormat="1" ht="12.95" customHeight="1">
      <c r="C42" s="1410" t="s">
        <v>248</v>
      </c>
      <c r="D42" s="1411"/>
      <c r="E42" s="1411"/>
      <c r="F42" s="1411"/>
      <c r="G42" s="1411"/>
      <c r="H42" s="1411"/>
      <c r="I42" s="1411"/>
      <c r="J42" s="1411"/>
      <c r="K42" s="1411"/>
      <c r="L42" s="1411"/>
      <c r="M42" s="1411"/>
      <c r="N42" s="1411"/>
      <c r="O42" s="1411"/>
      <c r="P42" s="1411"/>
      <c r="Q42" s="1411"/>
      <c r="R42" s="1411"/>
      <c r="S42" s="1411"/>
      <c r="T42" s="1411"/>
      <c r="U42" s="1411"/>
      <c r="V42" s="1411"/>
      <c r="W42" s="1411"/>
      <c r="X42" s="1411"/>
      <c r="Y42" s="1411"/>
      <c r="Z42" s="1411"/>
      <c r="AA42" s="1411"/>
      <c r="AB42" s="1411"/>
      <c r="AC42" s="1411"/>
      <c r="AD42" s="1411"/>
      <c r="AE42" s="1411"/>
      <c r="AF42" s="1411"/>
      <c r="AG42" s="1411"/>
      <c r="AH42" s="1411"/>
      <c r="AI42" s="1411"/>
      <c r="AJ42" s="1411"/>
      <c r="AK42" s="1411"/>
      <c r="AL42" s="1411"/>
      <c r="AM42" s="1411"/>
      <c r="AN42" s="1411"/>
      <c r="AO42" s="1411"/>
      <c r="AP42" s="1411"/>
      <c r="AQ42" s="1411"/>
      <c r="AR42" s="1414">
        <f>SUM(AR22:BD41)</f>
        <v>0</v>
      </c>
      <c r="AS42" s="1415"/>
      <c r="AT42" s="1415"/>
      <c r="AU42" s="1415"/>
      <c r="AV42" s="1415"/>
      <c r="AW42" s="1415"/>
      <c r="AX42" s="1415"/>
      <c r="AY42" s="1415"/>
      <c r="AZ42" s="1415"/>
      <c r="BA42" s="1415"/>
      <c r="BB42" s="1415"/>
      <c r="BC42" s="1415"/>
      <c r="BD42" s="1415"/>
      <c r="BE42" s="1326" t="s">
        <v>151</v>
      </c>
      <c r="BF42" s="1326"/>
      <c r="BG42" s="1418" t="s">
        <v>269</v>
      </c>
      <c r="BH42" s="1419"/>
      <c r="BI42" s="1419"/>
      <c r="BJ42" s="434"/>
      <c r="BK42" s="434"/>
      <c r="BL42" s="434"/>
      <c r="BM42" s="434"/>
      <c r="BN42" s="434"/>
      <c r="BO42" s="434"/>
      <c r="BP42" s="434"/>
      <c r="BQ42" s="434"/>
      <c r="BR42" s="434"/>
      <c r="BS42" s="434"/>
      <c r="BT42" s="434"/>
      <c r="BU42" s="434"/>
      <c r="BV42" s="434"/>
      <c r="BW42" s="434"/>
    </row>
    <row r="43" spans="2:75" s="427" customFormat="1" ht="12.95" customHeight="1" thickBot="1">
      <c r="C43" s="1412"/>
      <c r="D43" s="1413"/>
      <c r="E43" s="1413"/>
      <c r="F43" s="1413"/>
      <c r="G43" s="1413"/>
      <c r="H43" s="1413"/>
      <c r="I43" s="1413"/>
      <c r="J43" s="1413"/>
      <c r="K43" s="1413"/>
      <c r="L43" s="1413"/>
      <c r="M43" s="1413"/>
      <c r="N43" s="1413"/>
      <c r="O43" s="1413"/>
      <c r="P43" s="1413"/>
      <c r="Q43" s="1413"/>
      <c r="R43" s="1413"/>
      <c r="S43" s="1413"/>
      <c r="T43" s="1413"/>
      <c r="U43" s="1413"/>
      <c r="V43" s="1413"/>
      <c r="W43" s="1413"/>
      <c r="X43" s="1413"/>
      <c r="Y43" s="1413"/>
      <c r="Z43" s="1413"/>
      <c r="AA43" s="1413"/>
      <c r="AB43" s="1413"/>
      <c r="AC43" s="1413"/>
      <c r="AD43" s="1413"/>
      <c r="AE43" s="1413"/>
      <c r="AF43" s="1413"/>
      <c r="AG43" s="1413"/>
      <c r="AH43" s="1413"/>
      <c r="AI43" s="1413"/>
      <c r="AJ43" s="1413"/>
      <c r="AK43" s="1413"/>
      <c r="AL43" s="1413"/>
      <c r="AM43" s="1413"/>
      <c r="AN43" s="1413"/>
      <c r="AO43" s="1413"/>
      <c r="AP43" s="1413"/>
      <c r="AQ43" s="1413"/>
      <c r="AR43" s="1416"/>
      <c r="AS43" s="1417"/>
      <c r="AT43" s="1417"/>
      <c r="AU43" s="1417"/>
      <c r="AV43" s="1417"/>
      <c r="AW43" s="1417"/>
      <c r="AX43" s="1417"/>
      <c r="AY43" s="1417"/>
      <c r="AZ43" s="1417"/>
      <c r="BA43" s="1417"/>
      <c r="BB43" s="1417"/>
      <c r="BC43" s="1417"/>
      <c r="BD43" s="1417"/>
      <c r="BE43" s="1320"/>
      <c r="BF43" s="1320"/>
      <c r="BG43" s="1418"/>
      <c r="BH43" s="1419"/>
      <c r="BI43" s="1419"/>
    </row>
    <row r="44" spans="2:75" s="427" customFormat="1" ht="8.25" customHeight="1"/>
    <row r="45" spans="2:75" s="427" customFormat="1" ht="12" customHeight="1">
      <c r="BV45" s="461"/>
      <c r="BW45" s="461"/>
    </row>
    <row r="46" spans="2:75" s="427" customFormat="1" ht="7.5" customHeight="1">
      <c r="B46" s="1324" t="s">
        <v>475</v>
      </c>
      <c r="C46" s="1324"/>
      <c r="D46" s="1324"/>
      <c r="E46" s="1324"/>
      <c r="F46" s="1324"/>
      <c r="G46" s="1324"/>
      <c r="H46" s="1324"/>
      <c r="I46" s="1324"/>
      <c r="J46" s="1324"/>
      <c r="K46" s="1324"/>
      <c r="L46" s="1324"/>
      <c r="M46" s="1324"/>
      <c r="N46" s="1324"/>
      <c r="O46" s="1324"/>
      <c r="P46" s="1324"/>
      <c r="Q46" s="1324"/>
      <c r="R46" s="1324"/>
      <c r="S46" s="1324"/>
      <c r="T46" s="1324"/>
      <c r="U46" s="1324"/>
      <c r="V46" s="1324"/>
      <c r="W46" s="1324"/>
      <c r="X46" s="1324"/>
      <c r="Y46" s="1324"/>
      <c r="Z46" s="1324"/>
      <c r="AA46" s="1324"/>
      <c r="AB46" s="1324"/>
    </row>
    <row r="47" spans="2:75" s="427" customFormat="1" ht="7.5" customHeight="1" thickBot="1">
      <c r="B47" s="1324"/>
      <c r="C47" s="1324"/>
      <c r="D47" s="1324"/>
      <c r="E47" s="1324"/>
      <c r="F47" s="1324"/>
      <c r="G47" s="1324"/>
      <c r="H47" s="1324"/>
      <c r="I47" s="1324"/>
      <c r="J47" s="1324"/>
      <c r="K47" s="1324"/>
      <c r="L47" s="1324"/>
      <c r="M47" s="1324"/>
      <c r="N47" s="1324"/>
      <c r="O47" s="1324"/>
      <c r="P47" s="1324"/>
      <c r="Q47" s="1324"/>
      <c r="R47" s="1324"/>
      <c r="S47" s="1324"/>
      <c r="T47" s="1324"/>
      <c r="U47" s="1324"/>
      <c r="V47" s="1324"/>
      <c r="W47" s="1324"/>
      <c r="X47" s="1324"/>
      <c r="Y47" s="1324"/>
      <c r="Z47" s="1324"/>
      <c r="AA47" s="1324"/>
      <c r="AB47" s="1324"/>
    </row>
    <row r="48" spans="2:75" s="427" customFormat="1" ht="11.1" customHeight="1">
      <c r="C48" s="462"/>
      <c r="D48" s="1420" t="s">
        <v>166</v>
      </c>
      <c r="E48" s="1420"/>
      <c r="F48" s="1420"/>
      <c r="G48" s="1420"/>
      <c r="H48" s="1420"/>
      <c r="I48" s="1420"/>
      <c r="J48" s="1420"/>
      <c r="K48" s="1420"/>
      <c r="L48" s="1420"/>
      <c r="M48" s="1420"/>
      <c r="N48" s="1420"/>
      <c r="O48" s="1420"/>
      <c r="P48" s="1420"/>
      <c r="Q48" s="1420"/>
      <c r="R48" s="1420"/>
      <c r="S48" s="1420"/>
      <c r="T48" s="1420"/>
      <c r="U48" s="1420"/>
      <c r="V48" s="1420"/>
      <c r="W48" s="1420"/>
      <c r="X48" s="1420"/>
      <c r="Y48" s="1420"/>
      <c r="Z48" s="1420"/>
      <c r="AA48" s="1420"/>
      <c r="AB48" s="1420"/>
      <c r="AC48" s="1420"/>
      <c r="AD48" s="1420"/>
      <c r="AE48" s="1420"/>
      <c r="AF48" s="1420"/>
      <c r="AG48" s="1420"/>
      <c r="AH48" s="1420"/>
      <c r="AI48" s="1420"/>
      <c r="AJ48" s="1420"/>
      <c r="AK48" s="1420"/>
      <c r="AL48" s="1420"/>
      <c r="AM48" s="1420"/>
      <c r="AN48" s="1420"/>
      <c r="AO48" s="1420"/>
      <c r="AP48" s="1420"/>
      <c r="AQ48" s="463"/>
      <c r="AR48" s="1422"/>
      <c r="AS48" s="1423"/>
      <c r="AT48" s="1423"/>
      <c r="AU48" s="1423"/>
      <c r="AV48" s="1423"/>
      <c r="AW48" s="1423"/>
      <c r="AX48" s="1423"/>
      <c r="AY48" s="1423"/>
      <c r="AZ48" s="1423"/>
      <c r="BA48" s="1423"/>
      <c r="BB48" s="1423"/>
      <c r="BC48" s="1423"/>
      <c r="BD48" s="1423"/>
      <c r="BE48" s="1326" t="s">
        <v>151</v>
      </c>
      <c r="BF48" s="1332"/>
      <c r="BG48" s="1426" t="s">
        <v>337</v>
      </c>
      <c r="BH48" s="1427"/>
      <c r="BI48" s="1427"/>
      <c r="BJ48" s="464"/>
      <c r="BK48" s="464"/>
      <c r="BL48" s="464"/>
      <c r="BM48" s="464"/>
      <c r="BN48" s="464"/>
      <c r="BO48" s="464"/>
      <c r="BR48" s="464"/>
      <c r="BS48" s="464"/>
      <c r="BT48" s="464"/>
      <c r="BU48" s="464"/>
      <c r="BV48" s="464"/>
      <c r="BW48" s="464"/>
    </row>
    <row r="49" spans="2:89" s="427" customFormat="1" ht="11.1" customHeight="1" thickBot="1">
      <c r="C49" s="465"/>
      <c r="D49" s="1421"/>
      <c r="E49" s="1421"/>
      <c r="F49" s="1421"/>
      <c r="G49" s="1421"/>
      <c r="H49" s="1421"/>
      <c r="I49" s="1421"/>
      <c r="J49" s="1421"/>
      <c r="K49" s="1421"/>
      <c r="L49" s="1421"/>
      <c r="M49" s="1421"/>
      <c r="N49" s="1421"/>
      <c r="O49" s="1421"/>
      <c r="P49" s="1421"/>
      <c r="Q49" s="1421"/>
      <c r="R49" s="1421"/>
      <c r="S49" s="1421"/>
      <c r="T49" s="1421"/>
      <c r="U49" s="1421"/>
      <c r="V49" s="1421"/>
      <c r="W49" s="1421"/>
      <c r="X49" s="1421"/>
      <c r="Y49" s="1421"/>
      <c r="Z49" s="1421"/>
      <c r="AA49" s="1421"/>
      <c r="AB49" s="1421"/>
      <c r="AC49" s="1421"/>
      <c r="AD49" s="1421"/>
      <c r="AE49" s="1421"/>
      <c r="AF49" s="1421"/>
      <c r="AG49" s="1421"/>
      <c r="AH49" s="1421"/>
      <c r="AI49" s="1421"/>
      <c r="AJ49" s="1421"/>
      <c r="AK49" s="1421"/>
      <c r="AL49" s="1421"/>
      <c r="AM49" s="1421"/>
      <c r="AN49" s="1421"/>
      <c r="AO49" s="1421"/>
      <c r="AP49" s="1421"/>
      <c r="AQ49" s="466"/>
      <c r="AR49" s="1424"/>
      <c r="AS49" s="1425"/>
      <c r="AT49" s="1425"/>
      <c r="AU49" s="1425"/>
      <c r="AV49" s="1425"/>
      <c r="AW49" s="1425"/>
      <c r="AX49" s="1425"/>
      <c r="AY49" s="1425"/>
      <c r="AZ49" s="1425"/>
      <c r="BA49" s="1425"/>
      <c r="BB49" s="1425"/>
      <c r="BC49" s="1425"/>
      <c r="BD49" s="1425"/>
      <c r="BE49" s="1320"/>
      <c r="BF49" s="1321"/>
      <c r="BG49" s="1426"/>
      <c r="BH49" s="1427"/>
      <c r="BI49" s="1427"/>
      <c r="BJ49" s="464"/>
      <c r="BK49" s="464"/>
      <c r="BL49" s="464"/>
      <c r="BM49" s="464"/>
      <c r="BN49" s="464"/>
      <c r="BO49" s="464"/>
      <c r="BR49" s="464"/>
      <c r="BS49" s="464"/>
      <c r="BT49" s="464"/>
      <c r="BU49" s="464"/>
      <c r="BV49" s="464"/>
      <c r="BW49" s="464"/>
    </row>
    <row r="50" spans="2:89" s="427" customFormat="1" ht="9" customHeight="1">
      <c r="BV50" s="464"/>
      <c r="BW50" s="464"/>
    </row>
    <row r="51" spans="2:89" s="427" customFormat="1" ht="9" customHeight="1">
      <c r="BV51" s="467"/>
      <c r="BW51" s="467"/>
    </row>
    <row r="52" spans="2:89" s="427" customFormat="1" ht="7.5" customHeight="1">
      <c r="B52" s="1324" t="s">
        <v>476</v>
      </c>
      <c r="C52" s="1324"/>
      <c r="D52" s="1324"/>
      <c r="E52" s="1324"/>
      <c r="F52" s="1324"/>
      <c r="G52" s="1324"/>
      <c r="H52" s="1324"/>
      <c r="I52" s="1324"/>
      <c r="J52" s="1324"/>
      <c r="K52" s="1324"/>
      <c r="L52" s="1324"/>
      <c r="M52" s="1324"/>
      <c r="N52" s="1324"/>
      <c r="O52" s="1324"/>
      <c r="P52" s="1324"/>
      <c r="Q52" s="1324"/>
      <c r="R52" s="1324"/>
      <c r="S52" s="1324"/>
      <c r="T52" s="1324"/>
      <c r="U52" s="1324"/>
      <c r="V52" s="1324"/>
      <c r="W52" s="1324"/>
      <c r="X52" s="1324"/>
      <c r="Y52" s="1324"/>
      <c r="Z52" s="1324"/>
      <c r="AA52" s="1324"/>
      <c r="AB52" s="1324"/>
    </row>
    <row r="53" spans="2:89" s="427" customFormat="1" ht="7.5" customHeight="1" thickBot="1">
      <c r="B53" s="1324"/>
      <c r="C53" s="1324"/>
      <c r="D53" s="1324"/>
      <c r="E53" s="1324"/>
      <c r="F53" s="1324"/>
      <c r="G53" s="1324"/>
      <c r="H53" s="1324"/>
      <c r="I53" s="1324"/>
      <c r="J53" s="1324"/>
      <c r="K53" s="1324"/>
      <c r="L53" s="1324"/>
      <c r="M53" s="1324"/>
      <c r="N53" s="1324"/>
      <c r="O53" s="1324"/>
      <c r="P53" s="1324"/>
      <c r="Q53" s="1324"/>
      <c r="R53" s="1324"/>
      <c r="S53" s="1324"/>
      <c r="T53" s="1324"/>
      <c r="U53" s="1324"/>
      <c r="V53" s="1324"/>
      <c r="W53" s="1324"/>
      <c r="X53" s="1324"/>
      <c r="Y53" s="1324"/>
      <c r="Z53" s="1324"/>
      <c r="AA53" s="1324"/>
      <c r="AB53" s="1324"/>
    </row>
    <row r="54" spans="2:89" s="427" customFormat="1" ht="12.95" customHeight="1">
      <c r="C54" s="468"/>
      <c r="D54" s="469"/>
      <c r="E54" s="469"/>
      <c r="F54" s="1454" t="s">
        <v>623</v>
      </c>
      <c r="G54" s="1454"/>
      <c r="H54" s="1454"/>
      <c r="I54" s="1454"/>
      <c r="J54" s="1454"/>
      <c r="K54" s="1454"/>
      <c r="L54" s="1454"/>
      <c r="M54" s="1454"/>
      <c r="N54" s="1454"/>
      <c r="O54" s="1454"/>
      <c r="P54" s="1454"/>
      <c r="Q54" s="1454"/>
      <c r="R54" s="1454"/>
      <c r="S54" s="1454"/>
      <c r="T54" s="1454"/>
      <c r="U54" s="1454"/>
      <c r="V54" s="1454"/>
      <c r="W54" s="1454"/>
      <c r="X54" s="1454"/>
      <c r="Y54" s="1454"/>
      <c r="Z54" s="1454"/>
      <c r="AA54" s="1454"/>
      <c r="AB54" s="1454"/>
      <c r="AC54" s="1454"/>
      <c r="AD54" s="1454"/>
      <c r="AE54" s="1454"/>
      <c r="AF54" s="1454"/>
      <c r="AG54" s="1454"/>
      <c r="AH54" s="1454"/>
      <c r="AI54" s="1454"/>
      <c r="AJ54" s="1454"/>
      <c r="AK54" s="1454"/>
      <c r="AL54" s="1454"/>
      <c r="AM54" s="1454"/>
      <c r="AN54" s="1454"/>
      <c r="AO54" s="1454"/>
      <c r="AP54" s="1454"/>
      <c r="AQ54" s="1454"/>
      <c r="AR54" s="1460">
        <f>IF(AZ13="",AZ11,AZ13)-(AR42+AR48)</f>
        <v>0</v>
      </c>
      <c r="AS54" s="1461"/>
      <c r="AT54" s="1461"/>
      <c r="AU54" s="1461"/>
      <c r="AV54" s="1461"/>
      <c r="AW54" s="1461"/>
      <c r="AX54" s="1461"/>
      <c r="AY54" s="1461"/>
      <c r="AZ54" s="1461"/>
      <c r="BA54" s="1461"/>
      <c r="BB54" s="1461"/>
      <c r="BC54" s="1461"/>
      <c r="BD54" s="1461"/>
      <c r="BE54" s="1456" t="s">
        <v>335</v>
      </c>
      <c r="BF54" s="1457"/>
      <c r="BG54" s="1418" t="s">
        <v>339</v>
      </c>
      <c r="BH54" s="1419"/>
      <c r="BI54" s="1419"/>
      <c r="BJ54" s="1419"/>
      <c r="BK54" s="434"/>
      <c r="BL54" s="434"/>
      <c r="BM54" s="434"/>
      <c r="BN54" s="434"/>
      <c r="BO54" s="434"/>
      <c r="BP54" s="464"/>
      <c r="BQ54" s="464"/>
      <c r="BR54" s="464"/>
      <c r="BS54" s="434"/>
      <c r="BT54" s="434"/>
      <c r="BU54" s="434"/>
      <c r="BV54" s="434"/>
      <c r="BW54" s="434"/>
    </row>
    <row r="55" spans="2:89" s="427" customFormat="1" ht="12.95" customHeight="1" thickBot="1">
      <c r="C55" s="470"/>
      <c r="D55" s="459"/>
      <c r="E55" s="459"/>
      <c r="F55" s="1455"/>
      <c r="G55" s="1455"/>
      <c r="H55" s="1455"/>
      <c r="I55" s="1455"/>
      <c r="J55" s="1455"/>
      <c r="K55" s="1455"/>
      <c r="L55" s="1455"/>
      <c r="M55" s="1455"/>
      <c r="N55" s="1455"/>
      <c r="O55" s="1455"/>
      <c r="P55" s="1455"/>
      <c r="Q55" s="1455"/>
      <c r="R55" s="1455"/>
      <c r="S55" s="1455"/>
      <c r="T55" s="1455"/>
      <c r="U55" s="1455"/>
      <c r="V55" s="1455"/>
      <c r="W55" s="1455"/>
      <c r="X55" s="1455"/>
      <c r="Y55" s="1455"/>
      <c r="Z55" s="1455"/>
      <c r="AA55" s="1455"/>
      <c r="AB55" s="1455"/>
      <c r="AC55" s="1455"/>
      <c r="AD55" s="1455"/>
      <c r="AE55" s="1455"/>
      <c r="AF55" s="1455"/>
      <c r="AG55" s="1455"/>
      <c r="AH55" s="1455"/>
      <c r="AI55" s="1455"/>
      <c r="AJ55" s="1455"/>
      <c r="AK55" s="1455"/>
      <c r="AL55" s="1455"/>
      <c r="AM55" s="1455"/>
      <c r="AN55" s="1455"/>
      <c r="AO55" s="1455"/>
      <c r="AP55" s="1455"/>
      <c r="AQ55" s="1455"/>
      <c r="AR55" s="1462"/>
      <c r="AS55" s="1463"/>
      <c r="AT55" s="1463"/>
      <c r="AU55" s="1463"/>
      <c r="AV55" s="1463"/>
      <c r="AW55" s="1463"/>
      <c r="AX55" s="1463"/>
      <c r="AY55" s="1463"/>
      <c r="AZ55" s="1463"/>
      <c r="BA55" s="1463"/>
      <c r="BB55" s="1463"/>
      <c r="BC55" s="1463"/>
      <c r="BD55" s="1463"/>
      <c r="BE55" s="1458"/>
      <c r="BF55" s="1459"/>
      <c r="BG55" s="1418"/>
      <c r="BH55" s="1419"/>
      <c r="BI55" s="1419"/>
      <c r="BJ55" s="1419"/>
      <c r="BP55" s="464"/>
      <c r="BQ55" s="464"/>
      <c r="BR55" s="464"/>
    </row>
    <row r="56" spans="2:89" s="427" customFormat="1" ht="12.95" customHeight="1"/>
    <row r="57" spans="2:89" s="427" customFormat="1" ht="9" customHeight="1">
      <c r="BV57" s="467"/>
      <c r="BW57" s="467"/>
    </row>
    <row r="58" spans="2:89" s="427" customFormat="1" ht="9.9499999999999993" customHeight="1">
      <c r="B58" s="1324" t="s">
        <v>477</v>
      </c>
      <c r="C58" s="1324"/>
      <c r="D58" s="1324"/>
      <c r="E58" s="1324"/>
      <c r="F58" s="1324"/>
      <c r="G58" s="1324"/>
      <c r="H58" s="1324"/>
      <c r="I58" s="1324"/>
      <c r="J58" s="1324"/>
      <c r="K58" s="1324"/>
      <c r="L58" s="1324"/>
      <c r="M58" s="1324"/>
      <c r="N58" s="1324"/>
      <c r="O58" s="1324"/>
      <c r="P58" s="1324"/>
      <c r="Q58" s="1324"/>
      <c r="R58" s="1324"/>
      <c r="S58" s="1324"/>
      <c r="T58" s="1324"/>
      <c r="U58" s="1324"/>
      <c r="V58" s="1324"/>
      <c r="W58" s="1324"/>
      <c r="X58" s="1324"/>
      <c r="Y58" s="1324"/>
      <c r="Z58" s="1324"/>
      <c r="AA58" s="1324"/>
      <c r="AB58" s="1324"/>
    </row>
    <row r="59" spans="2:89" s="427" customFormat="1" ht="9.9499999999999993" customHeight="1" thickBot="1">
      <c r="B59" s="1324"/>
      <c r="C59" s="1324"/>
      <c r="D59" s="1324"/>
      <c r="E59" s="1324"/>
      <c r="F59" s="1324"/>
      <c r="G59" s="1324"/>
      <c r="H59" s="1324"/>
      <c r="I59" s="1324"/>
      <c r="J59" s="1324"/>
      <c r="K59" s="1324"/>
      <c r="L59" s="1324"/>
      <c r="M59" s="1324"/>
      <c r="N59" s="1324"/>
      <c r="O59" s="1324"/>
      <c r="P59" s="1324"/>
      <c r="Q59" s="1324"/>
      <c r="R59" s="1324"/>
      <c r="S59" s="1324"/>
      <c r="T59" s="1324"/>
      <c r="U59" s="1324"/>
      <c r="V59" s="1324"/>
      <c r="W59" s="1324"/>
      <c r="X59" s="1324"/>
      <c r="Y59" s="1324"/>
      <c r="Z59" s="1324"/>
      <c r="AA59" s="1324"/>
      <c r="AB59" s="1324"/>
      <c r="CK59" s="1464">
        <f>AB62-AS62</f>
        <v>0</v>
      </c>
    </row>
    <row r="60" spans="2:89" s="427" customFormat="1" ht="9" customHeight="1" thickTop="1">
      <c r="C60" s="1436" t="s">
        <v>170</v>
      </c>
      <c r="D60" s="1437"/>
      <c r="E60" s="1437"/>
      <c r="F60" s="1437"/>
      <c r="G60" s="1437"/>
      <c r="H60" s="1437"/>
      <c r="I60" s="1437"/>
      <c r="J60" s="1437"/>
      <c r="K60" s="1437"/>
      <c r="L60" s="1437"/>
      <c r="M60" s="1437"/>
      <c r="N60" s="1437"/>
      <c r="O60" s="1437"/>
      <c r="P60" s="1437"/>
      <c r="Q60" s="1437"/>
      <c r="R60" s="1437"/>
      <c r="S60" s="1437"/>
      <c r="T60" s="1437"/>
      <c r="U60" s="1437"/>
      <c r="V60" s="1437"/>
      <c r="W60" s="1437"/>
      <c r="X60" s="1437"/>
      <c r="Y60" s="1437"/>
      <c r="Z60" s="1437"/>
      <c r="AA60" s="1437"/>
      <c r="AB60" s="471"/>
      <c r="AC60" s="471"/>
      <c r="AD60" s="1440" t="str">
        <f>IF(CK61="","",CK61)</f>
        <v/>
      </c>
      <c r="AE60" s="1440"/>
      <c r="AF60" s="1440"/>
      <c r="AG60" s="1440"/>
      <c r="AH60" s="1440"/>
      <c r="AI60" s="1440"/>
      <c r="AJ60" s="1440"/>
      <c r="AK60" s="1440"/>
      <c r="AL60" s="1440"/>
      <c r="AM60" s="1440"/>
      <c r="AN60" s="1440"/>
      <c r="AO60" s="1440"/>
      <c r="AP60" s="1440"/>
      <c r="AQ60" s="1440"/>
      <c r="AR60" s="1440"/>
      <c r="AS60" s="1440"/>
      <c r="AT60" s="1440"/>
      <c r="AU60" s="1440"/>
      <c r="AV60" s="1440"/>
      <c r="AW60" s="1440"/>
      <c r="AX60" s="1440"/>
      <c r="AY60" s="1440"/>
      <c r="AZ60" s="1440"/>
      <c r="BA60" s="1440"/>
      <c r="BB60" s="1440"/>
      <c r="BC60" s="1440"/>
      <c r="BD60" s="1440"/>
      <c r="BE60" s="1440"/>
      <c r="BF60" s="1441"/>
      <c r="BG60" s="472"/>
      <c r="BH60" s="472"/>
      <c r="BI60" s="472"/>
      <c r="BJ60" s="472"/>
      <c r="BK60" s="472"/>
      <c r="BL60" s="472"/>
      <c r="BM60" s="472"/>
      <c r="BN60" s="472"/>
      <c r="BO60" s="472"/>
      <c r="BP60" s="472"/>
      <c r="BQ60" s="472"/>
      <c r="BR60" s="472"/>
      <c r="BS60" s="472"/>
      <c r="BT60" s="472"/>
      <c r="BU60" s="473"/>
      <c r="BV60" s="473"/>
      <c r="BW60" s="473"/>
      <c r="CK60" s="1465"/>
    </row>
    <row r="61" spans="2:89" s="427" customFormat="1" ht="9" customHeight="1">
      <c r="C61" s="1438"/>
      <c r="D61" s="1439"/>
      <c r="E61" s="1439"/>
      <c r="F61" s="1439"/>
      <c r="G61" s="1439"/>
      <c r="H61" s="1439"/>
      <c r="I61" s="1439"/>
      <c r="J61" s="1439"/>
      <c r="K61" s="1439"/>
      <c r="L61" s="1439"/>
      <c r="M61" s="1439"/>
      <c r="N61" s="1439"/>
      <c r="O61" s="1439"/>
      <c r="P61" s="1439"/>
      <c r="Q61" s="1439"/>
      <c r="R61" s="1439"/>
      <c r="S61" s="1439"/>
      <c r="T61" s="1439"/>
      <c r="U61" s="1439"/>
      <c r="V61" s="1439"/>
      <c r="W61" s="1439"/>
      <c r="X61" s="1439"/>
      <c r="Y61" s="1439"/>
      <c r="Z61" s="1439"/>
      <c r="AA61" s="1439"/>
      <c r="AB61" s="474"/>
      <c r="AC61" s="474"/>
      <c r="AD61" s="1442"/>
      <c r="AE61" s="1442"/>
      <c r="AF61" s="1442"/>
      <c r="AG61" s="1442"/>
      <c r="AH61" s="1442"/>
      <c r="AI61" s="1442"/>
      <c r="AJ61" s="1442"/>
      <c r="AK61" s="1442"/>
      <c r="AL61" s="1442"/>
      <c r="AM61" s="1442"/>
      <c r="AN61" s="1442"/>
      <c r="AO61" s="1442"/>
      <c r="AP61" s="1442"/>
      <c r="AQ61" s="1442"/>
      <c r="AR61" s="1442"/>
      <c r="AS61" s="1442"/>
      <c r="AT61" s="1442"/>
      <c r="AU61" s="1442"/>
      <c r="AV61" s="1442"/>
      <c r="AW61" s="1442"/>
      <c r="AX61" s="1442"/>
      <c r="AY61" s="1442"/>
      <c r="AZ61" s="1442"/>
      <c r="BA61" s="1442"/>
      <c r="BB61" s="1442"/>
      <c r="BC61" s="1442"/>
      <c r="BD61" s="1442"/>
      <c r="BE61" s="1442"/>
      <c r="BF61" s="1443"/>
      <c r="BG61" s="472"/>
      <c r="BH61" s="472"/>
      <c r="BI61" s="472"/>
      <c r="BJ61" s="472"/>
      <c r="BK61" s="472"/>
      <c r="BL61" s="472"/>
      <c r="BM61" s="472"/>
      <c r="BN61" s="472"/>
      <c r="BO61" s="472"/>
      <c r="BP61" s="472"/>
      <c r="BQ61" s="472"/>
      <c r="BR61" s="472"/>
      <c r="BS61" s="472"/>
      <c r="BT61" s="472"/>
      <c r="BU61" s="473"/>
      <c r="BV61" s="473"/>
      <c r="BW61" s="473"/>
      <c r="CK61" s="1466" t="str">
        <f>IF(CK59&lt;0,"申請額が超過です。","")</f>
        <v/>
      </c>
    </row>
    <row r="62" spans="2:89" s="427" customFormat="1" ht="10.5" customHeight="1">
      <c r="C62" s="1444" t="s">
        <v>624</v>
      </c>
      <c r="D62" s="1445"/>
      <c r="E62" s="1445"/>
      <c r="F62" s="1445"/>
      <c r="G62" s="1445"/>
      <c r="H62" s="1445"/>
      <c r="I62" s="1445"/>
      <c r="J62" s="1445"/>
      <c r="K62" s="1445"/>
      <c r="L62" s="1445"/>
      <c r="M62" s="1445"/>
      <c r="N62" s="1445"/>
      <c r="O62" s="1445"/>
      <c r="P62" s="1445"/>
      <c r="Q62" s="1445"/>
      <c r="R62" s="1445"/>
      <c r="S62" s="1445"/>
      <c r="T62" s="1445"/>
      <c r="U62" s="1445"/>
      <c r="V62" s="1445"/>
      <c r="W62" s="1445"/>
      <c r="X62" s="1445"/>
      <c r="Y62" s="1445"/>
      <c r="Z62" s="1445"/>
      <c r="AA62" s="1445"/>
      <c r="AB62" s="1448">
        <f>INT($AR$54/10000*1/10)</f>
        <v>0</v>
      </c>
      <c r="AC62" s="1448"/>
      <c r="AD62" s="1448"/>
      <c r="AE62" s="1448"/>
      <c r="AF62" s="1448"/>
      <c r="AG62" s="1448"/>
      <c r="AH62" s="1503" t="s">
        <v>472</v>
      </c>
      <c r="AI62" s="1503"/>
      <c r="AJ62" s="1503"/>
      <c r="AK62" s="1503"/>
      <c r="AL62" s="1505" t="s">
        <v>627</v>
      </c>
      <c r="AM62" s="1506"/>
      <c r="AN62" s="1506"/>
      <c r="AO62" s="1506"/>
      <c r="AP62" s="1506"/>
      <c r="AQ62" s="1507"/>
      <c r="AR62" s="475"/>
      <c r="AS62" s="1448">
        <f>AS68</f>
        <v>0</v>
      </c>
      <c r="AT62" s="1448"/>
      <c r="AU62" s="1448"/>
      <c r="AV62" s="1448"/>
      <c r="AW62" s="1448"/>
      <c r="AX62" s="1448"/>
      <c r="AY62" s="1448"/>
      <c r="AZ62" s="1450" t="s">
        <v>625</v>
      </c>
      <c r="BA62" s="1450"/>
      <c r="BB62" s="1450"/>
      <c r="BC62" s="1450"/>
      <c r="BD62" s="1450"/>
      <c r="BE62" s="1450"/>
      <c r="BF62" s="1451"/>
      <c r="BG62" s="476"/>
      <c r="BH62" s="476"/>
      <c r="BI62" s="1493"/>
      <c r="BJ62" s="1493"/>
      <c r="BK62" s="1493"/>
      <c r="BL62" s="1493"/>
      <c r="BM62" s="1493"/>
      <c r="BN62" s="1493"/>
      <c r="BO62" s="1318"/>
      <c r="BP62" s="1318"/>
      <c r="BQ62" s="1318"/>
      <c r="BR62" s="1318"/>
      <c r="BS62" s="1318"/>
      <c r="BT62" s="1318"/>
      <c r="CK62" s="1465"/>
    </row>
    <row r="63" spans="2:89" s="427" customFormat="1" ht="10.5" customHeight="1" thickBot="1">
      <c r="C63" s="1446"/>
      <c r="D63" s="1447"/>
      <c r="E63" s="1447"/>
      <c r="F63" s="1447"/>
      <c r="G63" s="1447"/>
      <c r="H63" s="1447"/>
      <c r="I63" s="1447"/>
      <c r="J63" s="1447"/>
      <c r="K63" s="1447"/>
      <c r="L63" s="1447"/>
      <c r="M63" s="1447"/>
      <c r="N63" s="1447"/>
      <c r="O63" s="1447"/>
      <c r="P63" s="1447"/>
      <c r="Q63" s="1447"/>
      <c r="R63" s="1447"/>
      <c r="S63" s="1447"/>
      <c r="T63" s="1447"/>
      <c r="U63" s="1447"/>
      <c r="V63" s="1447"/>
      <c r="W63" s="1447"/>
      <c r="X63" s="1447"/>
      <c r="Y63" s="1447"/>
      <c r="Z63" s="1447"/>
      <c r="AA63" s="1447"/>
      <c r="AB63" s="1449"/>
      <c r="AC63" s="1449"/>
      <c r="AD63" s="1449"/>
      <c r="AE63" s="1449"/>
      <c r="AF63" s="1449"/>
      <c r="AG63" s="1449"/>
      <c r="AH63" s="1504"/>
      <c r="AI63" s="1504"/>
      <c r="AJ63" s="1504"/>
      <c r="AK63" s="1504"/>
      <c r="AL63" s="1508"/>
      <c r="AM63" s="1509"/>
      <c r="AN63" s="1509"/>
      <c r="AO63" s="1509"/>
      <c r="AP63" s="1509"/>
      <c r="AQ63" s="1510"/>
      <c r="AR63" s="477"/>
      <c r="AS63" s="1449"/>
      <c r="AT63" s="1449"/>
      <c r="AU63" s="1449"/>
      <c r="AV63" s="1449"/>
      <c r="AW63" s="1449"/>
      <c r="AX63" s="1449"/>
      <c r="AY63" s="1449"/>
      <c r="AZ63" s="1452"/>
      <c r="BA63" s="1452"/>
      <c r="BB63" s="1452"/>
      <c r="BC63" s="1452"/>
      <c r="BD63" s="1452"/>
      <c r="BE63" s="1452"/>
      <c r="BF63" s="1453"/>
      <c r="BG63" s="476"/>
      <c r="BH63" s="476"/>
      <c r="BI63" s="1493"/>
      <c r="BJ63" s="1493"/>
      <c r="BK63" s="1493"/>
      <c r="BL63" s="1493"/>
      <c r="BM63" s="1493"/>
      <c r="BN63" s="1493"/>
      <c r="BO63" s="1318"/>
      <c r="BP63" s="1318"/>
      <c r="BQ63" s="1318"/>
      <c r="BR63" s="1318"/>
      <c r="BS63" s="1318"/>
      <c r="BT63" s="1318"/>
    </row>
    <row r="64" spans="2:89" s="427" customFormat="1" ht="9" customHeight="1" thickTop="1">
      <c r="AA64" s="478"/>
      <c r="AB64" s="478"/>
      <c r="AC64" s="478"/>
      <c r="AD64" s="478"/>
      <c r="AE64" s="478"/>
      <c r="AF64" s="478"/>
      <c r="AG64" s="478"/>
      <c r="AH64" s="478"/>
      <c r="AI64" s="478"/>
      <c r="AJ64" s="478"/>
      <c r="AK64" s="478"/>
      <c r="AL64" s="478"/>
      <c r="AM64" s="478"/>
      <c r="AN64" s="478"/>
      <c r="AO64" s="478"/>
      <c r="AP64" s="478"/>
      <c r="AQ64" s="478"/>
      <c r="AR64" s="478"/>
      <c r="AS64" s="478"/>
      <c r="AT64" s="478"/>
      <c r="AU64" s="478"/>
      <c r="AV64" s="478"/>
      <c r="AW64" s="478"/>
      <c r="AX64" s="478"/>
      <c r="AY64" s="478"/>
      <c r="AZ64" s="478"/>
      <c r="BA64" s="478"/>
      <c r="BB64" s="478"/>
      <c r="BC64" s="478"/>
      <c r="BD64" s="478"/>
      <c r="BE64" s="478"/>
      <c r="BF64" s="478"/>
      <c r="BG64" s="478"/>
      <c r="BH64" s="478"/>
      <c r="BI64" s="478"/>
      <c r="BJ64" s="478"/>
      <c r="BK64" s="478"/>
      <c r="BL64" s="478"/>
      <c r="BM64" s="478"/>
      <c r="BN64" s="478"/>
      <c r="BO64" s="478"/>
      <c r="BP64" s="478"/>
      <c r="BQ64" s="478"/>
      <c r="BR64" s="478"/>
      <c r="BS64" s="478"/>
      <c r="BT64" s="478"/>
      <c r="BU64" s="479"/>
      <c r="BV64" s="479"/>
      <c r="BW64" s="479"/>
    </row>
    <row r="65" spans="2:77" s="427" customFormat="1" ht="9" customHeight="1" thickBot="1">
      <c r="AA65" s="478"/>
      <c r="AB65" s="478"/>
      <c r="AC65" s="478"/>
      <c r="AD65" s="478"/>
      <c r="AE65" s="478"/>
      <c r="AF65" s="478"/>
      <c r="AG65" s="478"/>
      <c r="AH65" s="478"/>
      <c r="AI65" s="478"/>
      <c r="AJ65" s="478"/>
      <c r="AK65" s="478"/>
      <c r="AL65" s="478"/>
      <c r="AM65" s="478"/>
      <c r="AN65" s="478"/>
      <c r="AO65" s="478"/>
      <c r="AP65" s="478"/>
      <c r="AQ65" s="478"/>
      <c r="AR65" s="478"/>
      <c r="AS65" s="478"/>
      <c r="AT65" s="478"/>
      <c r="AU65" s="478"/>
      <c r="AV65" s="478"/>
      <c r="AW65" s="478"/>
      <c r="AX65" s="478"/>
      <c r="AY65" s="478"/>
      <c r="AZ65" s="478"/>
      <c r="BA65" s="478"/>
      <c r="BB65" s="478"/>
      <c r="BC65" s="478"/>
      <c r="BD65" s="478"/>
      <c r="BE65" s="478"/>
      <c r="BF65" s="478"/>
      <c r="BG65" s="478"/>
      <c r="BH65" s="478"/>
      <c r="BI65" s="478"/>
      <c r="BJ65" s="478"/>
      <c r="BK65" s="478"/>
      <c r="BL65" s="478"/>
      <c r="BM65" s="478"/>
      <c r="BN65" s="478"/>
      <c r="BO65" s="478"/>
      <c r="BP65" s="478"/>
      <c r="BQ65" s="478"/>
      <c r="BR65" s="478"/>
      <c r="BS65" s="478"/>
      <c r="BT65" s="478"/>
      <c r="BU65" s="479"/>
      <c r="BV65" s="479"/>
      <c r="BW65" s="479"/>
    </row>
    <row r="66" spans="2:77" s="427" customFormat="1" ht="11.1" customHeight="1">
      <c r="C66" s="1494" t="s">
        <v>470</v>
      </c>
      <c r="D66" s="1495"/>
      <c r="E66" s="1495"/>
      <c r="F66" s="1495"/>
      <c r="G66" s="1495"/>
      <c r="H66" s="1495"/>
      <c r="I66" s="1495"/>
      <c r="J66" s="1495"/>
      <c r="K66" s="1495"/>
      <c r="L66" s="1495"/>
      <c r="M66" s="1495"/>
      <c r="N66" s="1495"/>
      <c r="O66" s="1495"/>
      <c r="P66" s="1495"/>
      <c r="Q66" s="1495"/>
      <c r="R66" s="1495"/>
      <c r="S66" s="1495"/>
      <c r="T66" s="1495"/>
      <c r="U66" s="1495"/>
      <c r="V66" s="1495"/>
      <c r="W66" s="1495"/>
      <c r="X66" s="1495"/>
      <c r="Y66" s="1495"/>
      <c r="Z66" s="1495"/>
      <c r="AA66" s="1495"/>
      <c r="AB66" s="1495"/>
      <c r="AC66" s="1495"/>
      <c r="AD66" s="1495"/>
      <c r="AE66" s="1495"/>
      <c r="AF66" s="1495"/>
      <c r="AG66" s="1495"/>
      <c r="AH66" s="1495"/>
      <c r="AI66" s="1495"/>
      <c r="AJ66" s="1495"/>
      <c r="AK66" s="1495"/>
      <c r="AL66" s="1495"/>
      <c r="AM66" s="1495"/>
      <c r="AN66" s="1495"/>
      <c r="AO66" s="1495"/>
      <c r="AP66" s="1495"/>
      <c r="AQ66" s="1496"/>
      <c r="AR66" s="480"/>
      <c r="AS66" s="1500" t="s">
        <v>499</v>
      </c>
      <c r="AT66" s="1500"/>
      <c r="AU66" s="1500"/>
      <c r="AV66" s="1500"/>
      <c r="AW66" s="1500"/>
      <c r="AX66" s="1500"/>
      <c r="AY66" s="1500"/>
      <c r="AZ66" s="1500"/>
      <c r="BA66" s="1500"/>
      <c r="BB66" s="481"/>
      <c r="BC66" s="481"/>
      <c r="BD66" s="481"/>
      <c r="BE66" s="481"/>
      <c r="BF66" s="482"/>
      <c r="BG66" s="478"/>
      <c r="BH66" s="478"/>
      <c r="BI66" s="478"/>
      <c r="BJ66" s="478"/>
      <c r="BK66" s="478"/>
      <c r="BL66" s="478"/>
      <c r="BM66" s="478"/>
      <c r="BN66" s="478"/>
      <c r="BO66" s="478"/>
      <c r="BP66" s="478"/>
      <c r="BQ66" s="478"/>
      <c r="BR66" s="478"/>
      <c r="BS66" s="478"/>
      <c r="BT66" s="478"/>
      <c r="BU66" s="483"/>
      <c r="BV66" s="483"/>
      <c r="BW66" s="483"/>
      <c r="BY66" s="1502"/>
    </row>
    <row r="67" spans="2:77" s="427" customFormat="1" ht="11.1" customHeight="1">
      <c r="C67" s="1497"/>
      <c r="D67" s="1498"/>
      <c r="E67" s="1498"/>
      <c r="F67" s="1498"/>
      <c r="G67" s="1498"/>
      <c r="H67" s="1498"/>
      <c r="I67" s="1498"/>
      <c r="J67" s="1498"/>
      <c r="K67" s="1498"/>
      <c r="L67" s="1498"/>
      <c r="M67" s="1498"/>
      <c r="N67" s="1498"/>
      <c r="O67" s="1498"/>
      <c r="P67" s="1498"/>
      <c r="Q67" s="1498"/>
      <c r="R67" s="1498"/>
      <c r="S67" s="1498"/>
      <c r="T67" s="1498"/>
      <c r="U67" s="1498"/>
      <c r="V67" s="1498"/>
      <c r="W67" s="1498"/>
      <c r="X67" s="1498"/>
      <c r="Y67" s="1498"/>
      <c r="Z67" s="1498"/>
      <c r="AA67" s="1498"/>
      <c r="AB67" s="1498"/>
      <c r="AC67" s="1498"/>
      <c r="AD67" s="1498"/>
      <c r="AE67" s="1498"/>
      <c r="AF67" s="1498"/>
      <c r="AG67" s="1498"/>
      <c r="AH67" s="1498"/>
      <c r="AI67" s="1498"/>
      <c r="AJ67" s="1498"/>
      <c r="AK67" s="1498"/>
      <c r="AL67" s="1498"/>
      <c r="AM67" s="1498"/>
      <c r="AN67" s="1498"/>
      <c r="AO67" s="1498"/>
      <c r="AP67" s="1498"/>
      <c r="AQ67" s="1499"/>
      <c r="AR67" s="484"/>
      <c r="AS67" s="1501"/>
      <c r="AT67" s="1501"/>
      <c r="AU67" s="1501"/>
      <c r="AV67" s="1501"/>
      <c r="AW67" s="1501"/>
      <c r="AX67" s="1501"/>
      <c r="AY67" s="1501"/>
      <c r="AZ67" s="1501"/>
      <c r="BA67" s="1501"/>
      <c r="BB67" s="485"/>
      <c r="BC67" s="485"/>
      <c r="BD67" s="485"/>
      <c r="BE67" s="485"/>
      <c r="BF67" s="486"/>
      <c r="BG67" s="478"/>
      <c r="BH67" s="478"/>
      <c r="BI67" s="478"/>
      <c r="BJ67" s="478"/>
      <c r="BK67" s="478"/>
      <c r="BL67" s="478"/>
      <c r="BM67" s="478"/>
      <c r="BN67" s="478"/>
      <c r="BO67" s="478"/>
      <c r="BP67" s="478"/>
      <c r="BQ67" s="478"/>
      <c r="BR67" s="478"/>
      <c r="BS67" s="478"/>
      <c r="BT67" s="478"/>
      <c r="BU67" s="483"/>
      <c r="BV67" s="483"/>
      <c r="BW67" s="483"/>
      <c r="BY67" s="1502"/>
    </row>
    <row r="68" spans="2:77" s="427" customFormat="1" ht="11.1" customHeight="1">
      <c r="C68" s="487"/>
      <c r="D68" s="1467" t="s">
        <v>629</v>
      </c>
      <c r="E68" s="1467"/>
      <c r="F68" s="1467"/>
      <c r="G68" s="1467"/>
      <c r="H68" s="1467"/>
      <c r="I68" s="1467"/>
      <c r="J68" s="1467"/>
      <c r="K68" s="1467"/>
      <c r="L68" s="1467"/>
      <c r="M68" s="1467"/>
      <c r="N68" s="1467"/>
      <c r="O68" s="1467"/>
      <c r="P68" s="1467"/>
      <c r="Q68" s="1467"/>
      <c r="R68" s="1467"/>
      <c r="S68" s="1467"/>
      <c r="T68" s="1467"/>
      <c r="U68" s="1467"/>
      <c r="V68" s="1467"/>
      <c r="W68" s="1467"/>
      <c r="X68" s="1467"/>
      <c r="Y68" s="1467"/>
      <c r="Z68" s="1467"/>
      <c r="AA68" s="1467"/>
      <c r="AB68" s="1467"/>
      <c r="AC68" s="1467"/>
      <c r="AD68" s="1467"/>
      <c r="AE68" s="1467"/>
      <c r="AF68" s="1467"/>
      <c r="AG68" s="1467"/>
      <c r="AH68" s="1467"/>
      <c r="AI68" s="1467"/>
      <c r="AJ68" s="1467"/>
      <c r="AK68" s="1467"/>
      <c r="AL68" s="1467"/>
      <c r="AM68" s="1467"/>
      <c r="AN68" s="488"/>
      <c r="AO68" s="488"/>
      <c r="AP68" s="488"/>
      <c r="AQ68" s="489"/>
      <c r="AR68" s="490"/>
      <c r="AS68" s="1486"/>
      <c r="AT68" s="1486"/>
      <c r="AU68" s="1486"/>
      <c r="AV68" s="1486"/>
      <c r="AW68" s="1486"/>
      <c r="AX68" s="1486"/>
      <c r="AY68" s="1486"/>
      <c r="AZ68" s="1486"/>
      <c r="BA68" s="1486"/>
      <c r="BB68" s="1479" t="s">
        <v>626</v>
      </c>
      <c r="BC68" s="1480"/>
      <c r="BD68" s="1480"/>
      <c r="BE68" s="1480"/>
      <c r="BF68" s="1481"/>
      <c r="BG68" s="478"/>
      <c r="BH68" s="478"/>
      <c r="BI68" s="478"/>
      <c r="BJ68" s="478"/>
      <c r="BK68" s="478"/>
      <c r="BL68" s="478"/>
      <c r="BM68" s="478"/>
      <c r="BN68" s="478"/>
      <c r="BO68" s="478"/>
      <c r="BP68" s="478"/>
      <c r="BQ68" s="478"/>
      <c r="BR68" s="478"/>
      <c r="BS68" s="478"/>
      <c r="BT68" s="478"/>
      <c r="BU68" s="483"/>
      <c r="BV68" s="483"/>
      <c r="BW68" s="483"/>
    </row>
    <row r="69" spans="2:77" s="427" customFormat="1" ht="11.1" customHeight="1">
      <c r="C69" s="443"/>
      <c r="D69" s="1468"/>
      <c r="E69" s="1468"/>
      <c r="F69" s="1468"/>
      <c r="G69" s="1468"/>
      <c r="H69" s="1468"/>
      <c r="I69" s="1468"/>
      <c r="J69" s="1468"/>
      <c r="K69" s="1468"/>
      <c r="L69" s="1468"/>
      <c r="M69" s="1468"/>
      <c r="N69" s="1468"/>
      <c r="O69" s="1468"/>
      <c r="P69" s="1468"/>
      <c r="Q69" s="1468"/>
      <c r="R69" s="1468"/>
      <c r="S69" s="1468"/>
      <c r="T69" s="1468"/>
      <c r="U69" s="1468"/>
      <c r="V69" s="1468"/>
      <c r="W69" s="1468"/>
      <c r="X69" s="1468"/>
      <c r="Y69" s="1468"/>
      <c r="Z69" s="1468"/>
      <c r="AA69" s="1468"/>
      <c r="AB69" s="1468"/>
      <c r="AC69" s="1468"/>
      <c r="AD69" s="1468"/>
      <c r="AE69" s="1468"/>
      <c r="AF69" s="1468"/>
      <c r="AG69" s="1468"/>
      <c r="AH69" s="1468"/>
      <c r="AI69" s="1468"/>
      <c r="AJ69" s="1468"/>
      <c r="AK69" s="1468"/>
      <c r="AL69" s="1468"/>
      <c r="AM69" s="1468"/>
      <c r="AN69" s="491"/>
      <c r="AO69" s="491"/>
      <c r="AP69" s="491"/>
      <c r="AQ69" s="478"/>
      <c r="AR69" s="492"/>
      <c r="AS69" s="1487"/>
      <c r="AT69" s="1487"/>
      <c r="AU69" s="1487"/>
      <c r="AV69" s="1487"/>
      <c r="AW69" s="1487"/>
      <c r="AX69" s="1487"/>
      <c r="AY69" s="1487"/>
      <c r="AZ69" s="1487"/>
      <c r="BA69" s="1487"/>
      <c r="BB69" s="1482"/>
      <c r="BC69" s="1482"/>
      <c r="BD69" s="1482"/>
      <c r="BE69" s="1482"/>
      <c r="BF69" s="1483"/>
      <c r="BG69" s="478"/>
      <c r="BH69" s="478"/>
      <c r="BI69" s="478"/>
      <c r="BJ69" s="478"/>
      <c r="BK69" s="478"/>
      <c r="BL69" s="478"/>
      <c r="BM69" s="478"/>
      <c r="BN69" s="478"/>
      <c r="BO69" s="478"/>
      <c r="BP69" s="478"/>
      <c r="BQ69" s="478"/>
      <c r="BR69" s="478"/>
      <c r="BS69" s="478"/>
      <c r="BT69" s="478"/>
      <c r="BU69" s="483"/>
      <c r="BV69" s="483"/>
      <c r="BW69" s="483"/>
      <c r="BY69" s="1318"/>
    </row>
    <row r="70" spans="2:77" s="427" customFormat="1" ht="11.1" customHeight="1">
      <c r="C70" s="493"/>
      <c r="D70" s="1469"/>
      <c r="E70" s="1469"/>
      <c r="F70" s="1469"/>
      <c r="G70" s="1469"/>
      <c r="H70" s="1469"/>
      <c r="I70" s="1469"/>
      <c r="J70" s="1469"/>
      <c r="K70" s="1469"/>
      <c r="L70" s="1469"/>
      <c r="M70" s="1469"/>
      <c r="N70" s="1469"/>
      <c r="O70" s="1469"/>
      <c r="P70" s="1469"/>
      <c r="Q70" s="1469"/>
      <c r="R70" s="1469"/>
      <c r="S70" s="1469"/>
      <c r="T70" s="1469"/>
      <c r="U70" s="1469"/>
      <c r="V70" s="1469"/>
      <c r="W70" s="1469"/>
      <c r="X70" s="1469"/>
      <c r="Y70" s="1469"/>
      <c r="Z70" s="1469"/>
      <c r="AA70" s="1469"/>
      <c r="AB70" s="1469"/>
      <c r="AC70" s="1469"/>
      <c r="AD70" s="1469"/>
      <c r="AE70" s="1469"/>
      <c r="AF70" s="1469"/>
      <c r="AG70" s="1469"/>
      <c r="AH70" s="1469"/>
      <c r="AI70" s="1469"/>
      <c r="AJ70" s="1469"/>
      <c r="AK70" s="1469"/>
      <c r="AL70" s="1469"/>
      <c r="AM70" s="1469"/>
      <c r="AN70" s="494"/>
      <c r="AO70" s="494"/>
      <c r="AP70" s="494"/>
      <c r="AQ70" s="495"/>
      <c r="AR70" s="496"/>
      <c r="AS70" s="1488"/>
      <c r="AT70" s="1488"/>
      <c r="AU70" s="1488"/>
      <c r="AV70" s="1488"/>
      <c r="AW70" s="1488"/>
      <c r="AX70" s="1488"/>
      <c r="AY70" s="1488"/>
      <c r="AZ70" s="1488"/>
      <c r="BA70" s="1488"/>
      <c r="BB70" s="1489"/>
      <c r="BC70" s="1489"/>
      <c r="BD70" s="1489"/>
      <c r="BE70" s="1489"/>
      <c r="BF70" s="1490"/>
      <c r="BG70" s="478"/>
      <c r="BH70" s="478"/>
      <c r="BI70" s="478"/>
      <c r="BJ70" s="478"/>
      <c r="BK70" s="478"/>
      <c r="BL70" s="478"/>
      <c r="BM70" s="478"/>
      <c r="BN70" s="478"/>
      <c r="BO70" s="478"/>
      <c r="BP70" s="478"/>
      <c r="BQ70" s="478"/>
      <c r="BR70" s="478"/>
      <c r="BS70" s="478"/>
      <c r="BT70" s="478"/>
      <c r="BU70" s="483"/>
      <c r="BV70" s="483"/>
      <c r="BW70" s="483"/>
      <c r="BY70" s="1318"/>
    </row>
    <row r="71" spans="2:77" s="427" customFormat="1" ht="11.1" customHeight="1">
      <c r="C71" s="487"/>
      <c r="D71" s="1467" t="s">
        <v>471</v>
      </c>
      <c r="E71" s="1467"/>
      <c r="F71" s="1467"/>
      <c r="G71" s="1467"/>
      <c r="H71" s="1467"/>
      <c r="I71" s="1467"/>
      <c r="J71" s="1467"/>
      <c r="K71" s="1467"/>
      <c r="L71" s="1467"/>
      <c r="M71" s="1467"/>
      <c r="N71" s="1467"/>
      <c r="O71" s="1467"/>
      <c r="P71" s="1467"/>
      <c r="Q71" s="1467"/>
      <c r="R71" s="1467"/>
      <c r="S71" s="1467"/>
      <c r="T71" s="1467"/>
      <c r="U71" s="1467"/>
      <c r="V71" s="1467"/>
      <c r="W71" s="1467"/>
      <c r="X71" s="1467"/>
      <c r="Y71" s="1467"/>
      <c r="Z71" s="1467"/>
      <c r="AA71" s="1467"/>
      <c r="AB71" s="1467"/>
      <c r="AC71" s="1467"/>
      <c r="AD71" s="1467"/>
      <c r="AE71" s="1467"/>
      <c r="AF71" s="1467"/>
      <c r="AG71" s="1467"/>
      <c r="AH71" s="1467"/>
      <c r="AI71" s="1467"/>
      <c r="AJ71" s="1467"/>
      <c r="AK71" s="1467"/>
      <c r="AL71" s="1467"/>
      <c r="AM71" s="497"/>
      <c r="AN71" s="497"/>
      <c r="AO71" s="489"/>
      <c r="AP71" s="489"/>
      <c r="AQ71" s="489"/>
      <c r="AR71" s="490"/>
      <c r="AS71" s="1486"/>
      <c r="AT71" s="1486"/>
      <c r="AU71" s="1486"/>
      <c r="AV71" s="1486"/>
      <c r="AW71" s="1486"/>
      <c r="AX71" s="1486"/>
      <c r="AY71" s="1486"/>
      <c r="AZ71" s="1486"/>
      <c r="BA71" s="1486"/>
      <c r="BB71" s="1479" t="s">
        <v>472</v>
      </c>
      <c r="BC71" s="1480"/>
      <c r="BD71" s="1480"/>
      <c r="BE71" s="1480"/>
      <c r="BF71" s="1481"/>
      <c r="BG71" s="478"/>
      <c r="BH71" s="478"/>
      <c r="BI71" s="478"/>
      <c r="BJ71" s="478"/>
      <c r="BK71" s="478"/>
      <c r="BL71" s="478"/>
      <c r="BM71" s="478"/>
      <c r="BN71" s="478"/>
      <c r="BO71" s="478"/>
      <c r="BP71" s="478"/>
      <c r="BQ71" s="478"/>
      <c r="BR71" s="478"/>
      <c r="BS71" s="478"/>
      <c r="BT71" s="478"/>
      <c r="BU71" s="483"/>
      <c r="BV71" s="483"/>
      <c r="BW71" s="483"/>
      <c r="BY71" s="1318"/>
    </row>
    <row r="72" spans="2:77" s="427" customFormat="1" ht="11.1" customHeight="1">
      <c r="C72" s="443"/>
      <c r="D72" s="1491"/>
      <c r="E72" s="1491"/>
      <c r="F72" s="1491"/>
      <c r="G72" s="1491"/>
      <c r="H72" s="1491"/>
      <c r="I72" s="1491"/>
      <c r="J72" s="1491"/>
      <c r="K72" s="1491"/>
      <c r="L72" s="1491"/>
      <c r="M72" s="1491"/>
      <c r="N72" s="1491"/>
      <c r="O72" s="1491"/>
      <c r="P72" s="1491"/>
      <c r="Q72" s="1491"/>
      <c r="R72" s="1491"/>
      <c r="S72" s="1491"/>
      <c r="T72" s="1491"/>
      <c r="U72" s="1491"/>
      <c r="V72" s="1491"/>
      <c r="W72" s="1491"/>
      <c r="X72" s="1491"/>
      <c r="Y72" s="1491"/>
      <c r="Z72" s="1491"/>
      <c r="AA72" s="1491"/>
      <c r="AB72" s="1491"/>
      <c r="AC72" s="1491"/>
      <c r="AD72" s="1491"/>
      <c r="AE72" s="1491"/>
      <c r="AF72" s="1491"/>
      <c r="AG72" s="1491"/>
      <c r="AH72" s="1491"/>
      <c r="AI72" s="1491"/>
      <c r="AJ72" s="1491"/>
      <c r="AK72" s="1491"/>
      <c r="AL72" s="1491"/>
      <c r="AM72" s="498"/>
      <c r="AN72" s="498"/>
      <c r="AO72" s="478"/>
      <c r="AP72" s="478"/>
      <c r="AQ72" s="478"/>
      <c r="AR72" s="492"/>
      <c r="AS72" s="1487"/>
      <c r="AT72" s="1487"/>
      <c r="AU72" s="1487"/>
      <c r="AV72" s="1487"/>
      <c r="AW72" s="1487"/>
      <c r="AX72" s="1487"/>
      <c r="AY72" s="1487"/>
      <c r="AZ72" s="1487"/>
      <c r="BA72" s="1487"/>
      <c r="BB72" s="1482"/>
      <c r="BC72" s="1482"/>
      <c r="BD72" s="1482"/>
      <c r="BE72" s="1482"/>
      <c r="BF72" s="1483"/>
      <c r="BG72" s="478"/>
      <c r="BH72" s="478"/>
      <c r="BI72" s="478"/>
      <c r="BJ72" s="478"/>
      <c r="BK72" s="478"/>
      <c r="BL72" s="478"/>
      <c r="BM72" s="478"/>
      <c r="BN72" s="478"/>
      <c r="BO72" s="478"/>
      <c r="BP72" s="478"/>
      <c r="BQ72" s="478"/>
      <c r="BR72" s="478"/>
      <c r="BS72" s="478"/>
      <c r="BT72" s="478"/>
      <c r="BU72" s="483"/>
      <c r="BV72" s="483"/>
      <c r="BW72" s="483"/>
      <c r="BY72" s="1318"/>
    </row>
    <row r="73" spans="2:77" s="427" customFormat="1" ht="11.1" customHeight="1">
      <c r="C73" s="493"/>
      <c r="D73" s="1469"/>
      <c r="E73" s="1469"/>
      <c r="F73" s="1469"/>
      <c r="G73" s="1469"/>
      <c r="H73" s="1469"/>
      <c r="I73" s="1469"/>
      <c r="J73" s="1469"/>
      <c r="K73" s="1469"/>
      <c r="L73" s="1469"/>
      <c r="M73" s="1469"/>
      <c r="N73" s="1469"/>
      <c r="O73" s="1469"/>
      <c r="P73" s="1469"/>
      <c r="Q73" s="1469"/>
      <c r="R73" s="1469"/>
      <c r="S73" s="1469"/>
      <c r="T73" s="1469"/>
      <c r="U73" s="1469"/>
      <c r="V73" s="1469"/>
      <c r="W73" s="1469"/>
      <c r="X73" s="1469"/>
      <c r="Y73" s="1469"/>
      <c r="Z73" s="1469"/>
      <c r="AA73" s="1469"/>
      <c r="AB73" s="1469"/>
      <c r="AC73" s="1469"/>
      <c r="AD73" s="1469"/>
      <c r="AE73" s="1469"/>
      <c r="AF73" s="1469"/>
      <c r="AG73" s="1469"/>
      <c r="AH73" s="1469"/>
      <c r="AI73" s="1469"/>
      <c r="AJ73" s="1469"/>
      <c r="AK73" s="1469"/>
      <c r="AL73" s="1469"/>
      <c r="AM73" s="499"/>
      <c r="AN73" s="499"/>
      <c r="AO73" s="495"/>
      <c r="AP73" s="495"/>
      <c r="AQ73" s="495"/>
      <c r="AR73" s="496"/>
      <c r="AS73" s="1488"/>
      <c r="AT73" s="1488"/>
      <c r="AU73" s="1488"/>
      <c r="AV73" s="1488"/>
      <c r="AW73" s="1488"/>
      <c r="AX73" s="1488"/>
      <c r="AY73" s="1488"/>
      <c r="AZ73" s="1488"/>
      <c r="BA73" s="1488"/>
      <c r="BB73" s="1489"/>
      <c r="BC73" s="1489"/>
      <c r="BD73" s="1489"/>
      <c r="BE73" s="1489"/>
      <c r="BF73" s="1490"/>
      <c r="BG73" s="478"/>
      <c r="BH73" s="478"/>
      <c r="BI73" s="478"/>
      <c r="BJ73" s="478"/>
      <c r="BK73" s="478"/>
      <c r="BL73" s="478"/>
      <c r="BM73" s="478"/>
      <c r="BN73" s="478"/>
      <c r="BO73" s="478"/>
      <c r="BP73" s="478"/>
      <c r="BQ73" s="478"/>
      <c r="BR73" s="478"/>
      <c r="BS73" s="478"/>
      <c r="BT73" s="478"/>
      <c r="BU73" s="483"/>
      <c r="BV73" s="483"/>
      <c r="BW73" s="483"/>
      <c r="BY73" s="1318"/>
    </row>
    <row r="74" spans="2:77" s="427" customFormat="1" ht="11.1" customHeight="1">
      <c r="C74" s="487"/>
      <c r="D74" s="1467" t="s">
        <v>473</v>
      </c>
      <c r="E74" s="1467"/>
      <c r="F74" s="1467"/>
      <c r="G74" s="1467"/>
      <c r="H74" s="1467"/>
      <c r="I74" s="1467"/>
      <c r="J74" s="1467"/>
      <c r="K74" s="1467"/>
      <c r="L74" s="1467"/>
      <c r="M74" s="1467"/>
      <c r="N74" s="1467"/>
      <c r="O74" s="1467"/>
      <c r="P74" s="1467"/>
      <c r="Q74" s="1467"/>
      <c r="R74" s="1467"/>
      <c r="S74" s="1467"/>
      <c r="T74" s="1467"/>
      <c r="U74" s="1467"/>
      <c r="V74" s="1467"/>
      <c r="W74" s="1467"/>
      <c r="X74" s="1467"/>
      <c r="Y74" s="1467"/>
      <c r="Z74" s="1467"/>
      <c r="AA74" s="1467"/>
      <c r="AB74" s="1467"/>
      <c r="AC74" s="1467"/>
      <c r="AD74" s="1467"/>
      <c r="AE74" s="1467"/>
      <c r="AF74" s="1467"/>
      <c r="AG74" s="1467"/>
      <c r="AH74" s="1467"/>
      <c r="AI74" s="1467"/>
      <c r="AJ74" s="1467"/>
      <c r="AK74" s="1467"/>
      <c r="AL74" s="1467"/>
      <c r="AM74" s="1467"/>
      <c r="AN74" s="1467"/>
      <c r="AO74" s="489"/>
      <c r="AP74" s="489"/>
      <c r="AQ74" s="489"/>
      <c r="AR74" s="490"/>
      <c r="AS74" s="1486"/>
      <c r="AT74" s="1486"/>
      <c r="AU74" s="1486"/>
      <c r="AV74" s="1486"/>
      <c r="AW74" s="1486"/>
      <c r="AX74" s="1486"/>
      <c r="AY74" s="1486"/>
      <c r="AZ74" s="1486"/>
      <c r="BA74" s="1486"/>
      <c r="BB74" s="1479" t="s">
        <v>472</v>
      </c>
      <c r="BC74" s="1480"/>
      <c r="BD74" s="1480"/>
      <c r="BE74" s="1480"/>
      <c r="BF74" s="1481"/>
      <c r="BG74" s="478"/>
      <c r="BH74" s="478"/>
      <c r="BI74" s="478"/>
      <c r="BJ74" s="478"/>
      <c r="BK74" s="478"/>
      <c r="BL74" s="478"/>
      <c r="BM74" s="478"/>
      <c r="BN74" s="478"/>
      <c r="BO74" s="478"/>
      <c r="BP74" s="478"/>
      <c r="BQ74" s="478"/>
      <c r="BR74" s="478"/>
      <c r="BS74" s="478"/>
      <c r="BT74" s="478"/>
      <c r="BU74" s="483"/>
      <c r="BV74" s="483"/>
      <c r="BW74" s="483"/>
      <c r="BY74" s="1318"/>
    </row>
    <row r="75" spans="2:77" s="427" customFormat="1" ht="11.1" customHeight="1">
      <c r="C75" s="443"/>
      <c r="D75" s="1491"/>
      <c r="E75" s="1491"/>
      <c r="F75" s="1491"/>
      <c r="G75" s="1491"/>
      <c r="H75" s="1491"/>
      <c r="I75" s="1491"/>
      <c r="J75" s="1491"/>
      <c r="K75" s="1491"/>
      <c r="L75" s="1491"/>
      <c r="M75" s="1491"/>
      <c r="N75" s="1491"/>
      <c r="O75" s="1491"/>
      <c r="P75" s="1491"/>
      <c r="Q75" s="1491"/>
      <c r="R75" s="1491"/>
      <c r="S75" s="1491"/>
      <c r="T75" s="1491"/>
      <c r="U75" s="1491"/>
      <c r="V75" s="1491"/>
      <c r="W75" s="1491"/>
      <c r="X75" s="1491"/>
      <c r="Y75" s="1491"/>
      <c r="Z75" s="1491"/>
      <c r="AA75" s="1491"/>
      <c r="AB75" s="1491"/>
      <c r="AC75" s="1491"/>
      <c r="AD75" s="1491"/>
      <c r="AE75" s="1491"/>
      <c r="AF75" s="1491"/>
      <c r="AG75" s="1491"/>
      <c r="AH75" s="1491"/>
      <c r="AI75" s="1491"/>
      <c r="AJ75" s="1491"/>
      <c r="AK75" s="1491"/>
      <c r="AL75" s="1491"/>
      <c r="AM75" s="1491"/>
      <c r="AN75" s="1491"/>
      <c r="AO75" s="478"/>
      <c r="AP75" s="478"/>
      <c r="AQ75" s="478"/>
      <c r="AR75" s="492"/>
      <c r="AS75" s="1487"/>
      <c r="AT75" s="1487"/>
      <c r="AU75" s="1487"/>
      <c r="AV75" s="1487"/>
      <c r="AW75" s="1487"/>
      <c r="AX75" s="1487"/>
      <c r="AY75" s="1487"/>
      <c r="AZ75" s="1487"/>
      <c r="BA75" s="1487"/>
      <c r="BB75" s="1482"/>
      <c r="BC75" s="1482"/>
      <c r="BD75" s="1482"/>
      <c r="BE75" s="1482"/>
      <c r="BF75" s="1483"/>
      <c r="BG75" s="472"/>
      <c r="BH75" s="472"/>
      <c r="BI75" s="472"/>
      <c r="BJ75" s="472"/>
      <c r="BK75" s="472"/>
      <c r="BL75" s="472"/>
      <c r="BM75" s="472"/>
      <c r="BN75" s="472"/>
      <c r="BO75" s="472"/>
      <c r="BP75" s="472"/>
      <c r="BQ75" s="472"/>
      <c r="BR75" s="472"/>
      <c r="BS75" s="472"/>
      <c r="BT75" s="472"/>
      <c r="BU75" s="472"/>
      <c r="BV75" s="472"/>
      <c r="BW75" s="472"/>
      <c r="BX75" s="472"/>
    </row>
    <row r="76" spans="2:77" s="427" customFormat="1" ht="11.1" customHeight="1" thickBot="1">
      <c r="C76" s="465"/>
      <c r="D76" s="1492"/>
      <c r="E76" s="1492"/>
      <c r="F76" s="1492"/>
      <c r="G76" s="1492"/>
      <c r="H76" s="1492"/>
      <c r="I76" s="1492"/>
      <c r="J76" s="1492"/>
      <c r="K76" s="1492"/>
      <c r="L76" s="1492"/>
      <c r="M76" s="1492"/>
      <c r="N76" s="1492"/>
      <c r="O76" s="1492"/>
      <c r="P76" s="1492"/>
      <c r="Q76" s="1492"/>
      <c r="R76" s="1492"/>
      <c r="S76" s="1492"/>
      <c r="T76" s="1492"/>
      <c r="U76" s="1492"/>
      <c r="V76" s="1492"/>
      <c r="W76" s="1492"/>
      <c r="X76" s="1492"/>
      <c r="Y76" s="1492"/>
      <c r="Z76" s="1492"/>
      <c r="AA76" s="1492"/>
      <c r="AB76" s="1492"/>
      <c r="AC76" s="1492"/>
      <c r="AD76" s="1492"/>
      <c r="AE76" s="1492"/>
      <c r="AF76" s="1492"/>
      <c r="AG76" s="1492"/>
      <c r="AH76" s="1492"/>
      <c r="AI76" s="1492"/>
      <c r="AJ76" s="1492"/>
      <c r="AK76" s="1492"/>
      <c r="AL76" s="1492"/>
      <c r="AM76" s="1492"/>
      <c r="AN76" s="1492"/>
      <c r="AO76" s="500"/>
      <c r="AP76" s="500"/>
      <c r="AQ76" s="500"/>
      <c r="AR76" s="501"/>
      <c r="AS76" s="1487"/>
      <c r="AT76" s="1487"/>
      <c r="AU76" s="1487"/>
      <c r="AV76" s="1487"/>
      <c r="AW76" s="1487"/>
      <c r="AX76" s="1487"/>
      <c r="AY76" s="1487"/>
      <c r="AZ76" s="1487"/>
      <c r="BA76" s="1487"/>
      <c r="BB76" s="1484"/>
      <c r="BC76" s="1484"/>
      <c r="BD76" s="1484"/>
      <c r="BE76" s="1484"/>
      <c r="BF76" s="1485"/>
      <c r="BG76" s="472"/>
      <c r="BH76" s="472"/>
      <c r="BI76" s="472"/>
      <c r="BJ76" s="472"/>
      <c r="BK76" s="472"/>
      <c r="BL76" s="472"/>
      <c r="BM76" s="472"/>
      <c r="BN76" s="472"/>
      <c r="BO76" s="472"/>
      <c r="BP76" s="472"/>
      <c r="BQ76" s="472"/>
      <c r="BR76" s="472"/>
      <c r="BS76" s="472"/>
      <c r="BT76" s="472"/>
      <c r="BU76" s="472"/>
      <c r="BV76" s="472"/>
      <c r="BW76" s="472"/>
      <c r="BX76" s="472"/>
    </row>
    <row r="77" spans="2:77" s="427" customFormat="1" ht="9.9499999999999993" customHeight="1">
      <c r="AB77" s="502"/>
      <c r="AC77" s="502"/>
      <c r="AD77" s="1470" t="s">
        <v>628</v>
      </c>
      <c r="AE77" s="1471"/>
      <c r="AF77" s="1471"/>
      <c r="AG77" s="1471"/>
      <c r="AH77" s="1471"/>
      <c r="AI77" s="1471"/>
      <c r="AJ77" s="1471"/>
      <c r="AK77" s="1471"/>
      <c r="AL77" s="1471"/>
      <c r="AM77" s="1471"/>
      <c r="AN77" s="1471"/>
      <c r="AO77" s="1471"/>
      <c r="AP77" s="1471"/>
      <c r="AQ77" s="1471"/>
      <c r="AR77" s="431"/>
      <c r="AS77" s="1476">
        <f>SUM(AS68:BA76)</f>
        <v>0</v>
      </c>
      <c r="AT77" s="1476"/>
      <c r="AU77" s="1476"/>
      <c r="AV77" s="1476"/>
      <c r="AW77" s="1476"/>
      <c r="AX77" s="1476"/>
      <c r="AY77" s="1476"/>
      <c r="AZ77" s="1476"/>
      <c r="BA77" s="1476"/>
      <c r="BB77" s="1479" t="s">
        <v>472</v>
      </c>
      <c r="BC77" s="1480"/>
      <c r="BD77" s="1480"/>
      <c r="BE77" s="1480"/>
      <c r="BF77" s="1481"/>
      <c r="BV77" s="472"/>
      <c r="BW77" s="472"/>
      <c r="BX77" s="472"/>
    </row>
    <row r="78" spans="2:77" s="427" customFormat="1" ht="12" customHeight="1">
      <c r="AB78" s="503"/>
      <c r="AC78" s="503"/>
      <c r="AD78" s="1472"/>
      <c r="AE78" s="1473"/>
      <c r="AF78" s="1473"/>
      <c r="AG78" s="1473"/>
      <c r="AH78" s="1473"/>
      <c r="AI78" s="1473"/>
      <c r="AJ78" s="1473"/>
      <c r="AK78" s="1473"/>
      <c r="AL78" s="1473"/>
      <c r="AM78" s="1473"/>
      <c r="AN78" s="1473"/>
      <c r="AO78" s="1473"/>
      <c r="AP78" s="1473"/>
      <c r="AQ78" s="1473"/>
      <c r="AR78" s="437"/>
      <c r="AS78" s="1477"/>
      <c r="AT78" s="1477"/>
      <c r="AU78" s="1477"/>
      <c r="AV78" s="1477"/>
      <c r="AW78" s="1477"/>
      <c r="AX78" s="1477"/>
      <c r="AY78" s="1477"/>
      <c r="AZ78" s="1477"/>
      <c r="BA78" s="1477"/>
      <c r="BB78" s="1482"/>
      <c r="BC78" s="1482"/>
      <c r="BD78" s="1482"/>
      <c r="BE78" s="1482"/>
      <c r="BF78" s="1483"/>
      <c r="BV78" s="472"/>
      <c r="BW78" s="472"/>
      <c r="BX78" s="472"/>
    </row>
    <row r="79" spans="2:77" s="427" customFormat="1" ht="12" customHeight="1" thickBot="1">
      <c r="AB79" s="503"/>
      <c r="AC79" s="503"/>
      <c r="AD79" s="1474"/>
      <c r="AE79" s="1475"/>
      <c r="AF79" s="1475"/>
      <c r="AG79" s="1475"/>
      <c r="AH79" s="1475"/>
      <c r="AI79" s="1475"/>
      <c r="AJ79" s="1475"/>
      <c r="AK79" s="1475"/>
      <c r="AL79" s="1475"/>
      <c r="AM79" s="1475"/>
      <c r="AN79" s="1475"/>
      <c r="AO79" s="1475"/>
      <c r="AP79" s="1475"/>
      <c r="AQ79" s="1475"/>
      <c r="AR79" s="440"/>
      <c r="AS79" s="1478"/>
      <c r="AT79" s="1478"/>
      <c r="AU79" s="1478"/>
      <c r="AV79" s="1478"/>
      <c r="AW79" s="1478"/>
      <c r="AX79" s="1478"/>
      <c r="AY79" s="1478"/>
      <c r="AZ79" s="1478"/>
      <c r="BA79" s="1478"/>
      <c r="BB79" s="1484"/>
      <c r="BC79" s="1484"/>
      <c r="BD79" s="1484"/>
      <c r="BE79" s="1484"/>
      <c r="BF79" s="1485"/>
      <c r="BV79" s="472"/>
      <c r="BW79" s="472"/>
      <c r="BX79" s="472"/>
    </row>
    <row r="80" spans="2:77" ht="9" customHeight="1">
      <c r="B80" s="427"/>
      <c r="C80" s="427"/>
      <c r="D80" s="427"/>
      <c r="E80" s="427"/>
      <c r="F80" s="427"/>
      <c r="G80" s="427"/>
      <c r="H80" s="427"/>
      <c r="I80" s="427"/>
      <c r="J80" s="427"/>
      <c r="K80" s="427"/>
      <c r="L80" s="427"/>
      <c r="M80" s="427"/>
      <c r="N80" s="427"/>
      <c r="O80" s="427"/>
      <c r="P80" s="427"/>
      <c r="Q80" s="427"/>
      <c r="R80" s="427"/>
      <c r="S80" s="427"/>
      <c r="T80" s="427"/>
      <c r="U80" s="427"/>
      <c r="V80" s="427"/>
      <c r="W80" s="427"/>
      <c r="X80" s="427"/>
      <c r="Y80" s="427"/>
      <c r="Z80" s="427"/>
      <c r="AA80" s="427"/>
      <c r="AB80" s="427"/>
      <c r="AC80" s="427"/>
      <c r="AD80" s="427"/>
      <c r="AE80" s="427"/>
      <c r="AF80" s="427"/>
      <c r="AG80" s="427"/>
      <c r="AH80" s="427"/>
      <c r="AI80" s="427"/>
      <c r="AJ80" s="427"/>
      <c r="AK80" s="427"/>
      <c r="AL80" s="427"/>
      <c r="AM80" s="427"/>
      <c r="AN80" s="427"/>
      <c r="AO80" s="427"/>
      <c r="AP80" s="427"/>
      <c r="AQ80" s="427"/>
      <c r="AR80" s="427"/>
      <c r="AS80" s="427"/>
      <c r="AT80" s="427"/>
      <c r="AU80" s="427"/>
      <c r="AV80" s="427"/>
      <c r="AW80" s="427"/>
      <c r="AX80" s="427"/>
      <c r="AY80" s="427"/>
      <c r="AZ80" s="427"/>
      <c r="BA80" s="427"/>
      <c r="BB80" s="427"/>
      <c r="BC80" s="427"/>
      <c r="BD80" s="427"/>
      <c r="BE80" s="427"/>
      <c r="BF80" s="427"/>
      <c r="BG80" s="427"/>
      <c r="BH80" s="427"/>
      <c r="BI80" s="427"/>
      <c r="BJ80" s="427"/>
      <c r="BK80" s="427"/>
      <c r="BL80" s="427"/>
      <c r="BM80" s="427"/>
      <c r="BN80" s="427"/>
      <c r="BO80" s="427"/>
      <c r="BP80" s="427"/>
      <c r="BQ80" s="427"/>
      <c r="BR80" s="427"/>
      <c r="BS80" s="427"/>
      <c r="BT80" s="427"/>
      <c r="BU80" s="427"/>
    </row>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sheetData>
  <sheetProtection algorithmName="SHA-512" hashValue="eK7Gr8znrJ/uou97BiI9cYkDprTLosw6VWuRm3pJzyndGz703Go1MktEWPYRLZYG/6d5N5Sl+em7/wMXgQ6NoA==" saltValue="30Ie9U0grkxuTxURO2pFgA==" spinCount="100000" sheet="1" selectLockedCells="1"/>
  <mergeCells count="140">
    <mergeCell ref="CK59:CK60"/>
    <mergeCell ref="CK61:CK62"/>
    <mergeCell ref="D68:AM70"/>
    <mergeCell ref="AD77:AQ79"/>
    <mergeCell ref="AS77:BA79"/>
    <mergeCell ref="BB77:BF79"/>
    <mergeCell ref="AS71:BA73"/>
    <mergeCell ref="BB71:BF73"/>
    <mergeCell ref="BY72:BY74"/>
    <mergeCell ref="D74:AN76"/>
    <mergeCell ref="AS74:BA76"/>
    <mergeCell ref="BB74:BF76"/>
    <mergeCell ref="BI62:BN63"/>
    <mergeCell ref="BO62:BT63"/>
    <mergeCell ref="C66:AQ67"/>
    <mergeCell ref="AS66:BA67"/>
    <mergeCell ref="BY66:BY67"/>
    <mergeCell ref="AS68:BA70"/>
    <mergeCell ref="BB68:BF70"/>
    <mergeCell ref="BY69:BY71"/>
    <mergeCell ref="D71:AL73"/>
    <mergeCell ref="AB62:AG63"/>
    <mergeCell ref="AH62:AK63"/>
    <mergeCell ref="AL62:AQ63"/>
    <mergeCell ref="C60:AA61"/>
    <mergeCell ref="AD60:BF61"/>
    <mergeCell ref="C62:AA63"/>
    <mergeCell ref="AS62:AY63"/>
    <mergeCell ref="AZ62:BF63"/>
    <mergeCell ref="F54:AQ55"/>
    <mergeCell ref="BE54:BF55"/>
    <mergeCell ref="AR54:BD55"/>
    <mergeCell ref="BG54:BJ55"/>
    <mergeCell ref="B58:AB59"/>
    <mergeCell ref="B46:AB47"/>
    <mergeCell ref="D48:AP49"/>
    <mergeCell ref="AR48:BD49"/>
    <mergeCell ref="BE48:BF49"/>
    <mergeCell ref="BG48:BI49"/>
    <mergeCell ref="B52:AB53"/>
    <mergeCell ref="BE38:BF39"/>
    <mergeCell ref="BG38:BT39"/>
    <mergeCell ref="C40:E41"/>
    <mergeCell ref="G40:K41"/>
    <mergeCell ref="L40:L41"/>
    <mergeCell ref="M40:AL41"/>
    <mergeCell ref="AM40:AM41"/>
    <mergeCell ref="AR40:BD41"/>
    <mergeCell ref="BE40:BF41"/>
    <mergeCell ref="BG40:BT41"/>
    <mergeCell ref="BG36:BT37"/>
    <mergeCell ref="C38:E39"/>
    <mergeCell ref="G38:K39"/>
    <mergeCell ref="L38:L39"/>
    <mergeCell ref="M38:AL39"/>
    <mergeCell ref="AM38:AM39"/>
    <mergeCell ref="AN38:AQ39"/>
    <mergeCell ref="AR38:BD39"/>
    <mergeCell ref="C42:AQ43"/>
    <mergeCell ref="AR42:BD43"/>
    <mergeCell ref="BE42:BF43"/>
    <mergeCell ref="BG42:BI43"/>
    <mergeCell ref="C34:E35"/>
    <mergeCell ref="G34:AK35"/>
    <mergeCell ref="AR34:BD35"/>
    <mergeCell ref="BE34:BF35"/>
    <mergeCell ref="C36:E37"/>
    <mergeCell ref="G36:K37"/>
    <mergeCell ref="L36:L37"/>
    <mergeCell ref="M36:AL37"/>
    <mergeCell ref="AM36:AM37"/>
    <mergeCell ref="AN36:AQ37"/>
    <mergeCell ref="AR36:BD37"/>
    <mergeCell ref="BE36:BF37"/>
    <mergeCell ref="C32:E33"/>
    <mergeCell ref="G32:AM33"/>
    <mergeCell ref="AN32:AQ33"/>
    <mergeCell ref="AR32:BD33"/>
    <mergeCell ref="BE32:BF33"/>
    <mergeCell ref="BG32:BT33"/>
    <mergeCell ref="C30:E31"/>
    <mergeCell ref="G30:AM31"/>
    <mergeCell ref="AN30:AQ31"/>
    <mergeCell ref="AR30:BD31"/>
    <mergeCell ref="BE30:BF31"/>
    <mergeCell ref="BG30:BT31"/>
    <mergeCell ref="C28:E29"/>
    <mergeCell ref="G28:AM29"/>
    <mergeCell ref="AN28:AQ29"/>
    <mergeCell ref="AR28:BD29"/>
    <mergeCell ref="BE28:BF29"/>
    <mergeCell ref="BG28:BT29"/>
    <mergeCell ref="C26:E27"/>
    <mergeCell ref="G26:AM27"/>
    <mergeCell ref="AN26:AQ27"/>
    <mergeCell ref="AR26:BD27"/>
    <mergeCell ref="BE26:BF27"/>
    <mergeCell ref="BG26:BT27"/>
    <mergeCell ref="B18:AU19"/>
    <mergeCell ref="C20:AQ21"/>
    <mergeCell ref="AR20:BF21"/>
    <mergeCell ref="BG20:BT21"/>
    <mergeCell ref="BS11:BT12"/>
    <mergeCell ref="BY11:BY12"/>
    <mergeCell ref="C24:E25"/>
    <mergeCell ref="G24:AM25"/>
    <mergeCell ref="AN24:AQ25"/>
    <mergeCell ref="AR24:BD25"/>
    <mergeCell ref="BE24:BF25"/>
    <mergeCell ref="BG24:BT25"/>
    <mergeCell ref="C22:E23"/>
    <mergeCell ref="G22:AM23"/>
    <mergeCell ref="AN22:AQ23"/>
    <mergeCell ref="AR22:BD23"/>
    <mergeCell ref="BE22:BF23"/>
    <mergeCell ref="BG22:BT23"/>
    <mergeCell ref="C13:E14"/>
    <mergeCell ref="F13:Q14"/>
    <mergeCell ref="S13:Y14"/>
    <mergeCell ref="Z13:AL14"/>
    <mergeCell ref="AM13:AN14"/>
    <mergeCell ref="AP13:AV14"/>
    <mergeCell ref="A2:A7"/>
    <mergeCell ref="C6:BT7"/>
    <mergeCell ref="B9:AC10"/>
    <mergeCell ref="C11:E12"/>
    <mergeCell ref="F11:Q12"/>
    <mergeCell ref="S11:AX12"/>
    <mergeCell ref="AZ11:BR12"/>
    <mergeCell ref="AW13:AY14"/>
    <mergeCell ref="BS13:BT14"/>
    <mergeCell ref="D2:K3"/>
    <mergeCell ref="L2:P3"/>
    <mergeCell ref="Q2:W3"/>
    <mergeCell ref="X2:AD3"/>
    <mergeCell ref="AE2:AK3"/>
    <mergeCell ref="AL2:AY3"/>
    <mergeCell ref="AZ2:BF3"/>
    <mergeCell ref="BG2:BT3"/>
    <mergeCell ref="AZ13:BR14"/>
  </mergeCells>
  <phoneticPr fontId="1"/>
  <conditionalFormatting sqref="BG75:BX76 BV77:BX79">
    <cfRule type="expression" dxfId="30" priority="10" stopIfTrue="1">
      <formula>($AT$75="←NG 様式２と補助金額が不整合です")</formula>
    </cfRule>
  </conditionalFormatting>
  <conditionalFormatting sqref="AY8:BW10">
    <cfRule type="expression" dxfId="29" priority="8" stopIfTrue="1">
      <formula>($AY$8="チェック(A)+(B)金額をご確認ください")</formula>
    </cfRule>
  </conditionalFormatting>
  <conditionalFormatting sqref="AI8:AX10">
    <cfRule type="expression" dxfId="28" priority="7" stopIfTrue="1">
      <formula>($AI$8="チェック(A)+(B)金額をご確認ください")</formula>
    </cfRule>
  </conditionalFormatting>
  <conditionalFormatting sqref="C14:AY14 C13:AZ13 BS13:BT14">
    <cfRule type="expression" dxfId="27" priority="2">
      <formula>$C$11="☑"</formula>
    </cfRule>
  </conditionalFormatting>
  <conditionalFormatting sqref="C11:BT12">
    <cfRule type="expression" dxfId="26" priority="1">
      <formula>$C$13="☑"</formula>
    </cfRule>
  </conditionalFormatting>
  <dataValidations count="6">
    <dataValidation imeMode="fullAlpha" allowBlank="1" showInputMessage="1" showErrorMessage="1" sqref="AS71:BA79" xr:uid="{E818B92F-59A0-4511-AFD2-CD13A6F2A8B4}"/>
    <dataValidation type="whole" operator="greaterThanOrEqual" allowBlank="1" showInputMessage="1" showErrorMessage="1" sqref="AS22:BD33 AR36:BD41 AR48:BD49 AR22:AR34" xr:uid="{DBF8C5EF-3F3C-41AE-9B68-8CAC07FBA4E7}">
      <formula1>0</formula1>
    </dataValidation>
    <dataValidation type="custom" allowBlank="1" showInputMessage="1" prompt="売買契約の場合、土地の代金を記入してください" sqref="Z13:AL14" xr:uid="{6965C30D-28A0-4DFF-8F4D-EFCA820CC40D}">
      <formula1>(C13="■")</formula1>
    </dataValidation>
    <dataValidation imeMode="halfAlpha" allowBlank="1" showInputMessage="1" showErrorMessage="1" sqref="Q2 AE2 L2 AZ2" xr:uid="{EE83DE35-1C6B-42EC-882F-EEC78757BF5F}"/>
    <dataValidation type="custom" allowBlank="1" showDropDown="1" showInputMessage="1" showErrorMessage="1" prompt="工事請負契約書の契約金額(税抜)を記入してください" sqref="AY11:AY12" xr:uid="{5A6CCBC9-9CCB-4C74-BF77-DE02D8777604}">
      <formula1>(C11="■")</formula1>
    </dataValidation>
    <dataValidation type="custom" allowBlank="1" showInputMessage="1" sqref="AZ11:BR14" xr:uid="{0C0B11D6-5546-417C-AD03-F0CC6178E892}">
      <formula1>C11&lt;&gt;"□"</formula1>
    </dataValidation>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Ｐゴシック,標準"&amp;10&amp;A</oddHeader>
    <oddFooter>&amp;L&amp;"ＭＳ Ｐ明朝,標準"&amp;8（注）この用紙の大きさは、日本工業規格Ａ４とすること&amp;R&amp;"ＭＳ Ｐゴシック,標準"令和２年度 地域型住宅グリーン化事業（長寿命型）</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sheetPr>
  <dimension ref="A1:EX149"/>
  <sheetViews>
    <sheetView showGridLines="0" showZeros="0" view="pageBreakPreview" topLeftCell="A10" zoomScaleNormal="100" zoomScaleSheetLayoutView="100" workbookViewId="0">
      <selection activeCell="I67" sqref="I67:K67"/>
    </sheetView>
  </sheetViews>
  <sheetFormatPr defaultColWidth="1.25" defaultRowHeight="9" customHeight="1"/>
  <cols>
    <col min="1" max="1" width="3.25" style="134" customWidth="1"/>
    <col min="2" max="2" width="1.375" style="504" customWidth="1"/>
    <col min="3" max="5" width="1.25" style="504"/>
    <col min="6" max="23" width="1.25" style="134"/>
    <col min="24" max="30" width="1.125" style="134" customWidth="1"/>
    <col min="31" max="37" width="1.25" style="134"/>
    <col min="38" max="106" width="0.75" style="134" customWidth="1"/>
    <col min="107" max="16384" width="1.25" style="134"/>
  </cols>
  <sheetData>
    <row r="1" spans="1:118" ht="34.9" customHeight="1" thickBot="1"/>
    <row r="2" spans="1:118" ht="8.1" customHeight="1">
      <c r="A2" s="1215"/>
      <c r="B2" s="319"/>
      <c r="C2" s="505"/>
      <c r="D2" s="1125" t="s">
        <v>147</v>
      </c>
      <c r="E2" s="1126"/>
      <c r="F2" s="1126"/>
      <c r="G2" s="1126"/>
      <c r="H2" s="1126"/>
      <c r="I2" s="1126"/>
      <c r="J2" s="1126"/>
      <c r="K2" s="1126"/>
      <c r="L2" s="1129">
        <f>'入力シート（実績）（長寿命型）'!$AC$21</f>
        <v>0</v>
      </c>
      <c r="M2" s="1131"/>
      <c r="N2" s="1131"/>
      <c r="O2" s="1131"/>
      <c r="P2" s="1131"/>
      <c r="Q2" s="1129" t="s">
        <v>148</v>
      </c>
      <c r="R2" s="1129"/>
      <c r="S2" s="1129"/>
      <c r="T2" s="1129"/>
      <c r="U2" s="1129"/>
      <c r="V2" s="1129"/>
      <c r="W2" s="1129"/>
      <c r="X2" s="1129">
        <f>'入力シート（実績）（長寿命型）'!$AC$23</f>
        <v>0</v>
      </c>
      <c r="Y2" s="1131"/>
      <c r="Z2" s="1131"/>
      <c r="AA2" s="1131"/>
      <c r="AB2" s="1131"/>
      <c r="AC2" s="1131"/>
      <c r="AD2" s="1131"/>
      <c r="AE2" s="1126" t="s">
        <v>583</v>
      </c>
      <c r="AF2" s="1126"/>
      <c r="AG2" s="1126"/>
      <c r="AH2" s="1126"/>
      <c r="AI2" s="1126"/>
      <c r="AJ2" s="1126"/>
      <c r="AK2" s="1126"/>
      <c r="AL2" s="1615">
        <f>'入力シート（実績）（長寿命型）'!$N$30</f>
        <v>0</v>
      </c>
      <c r="AM2" s="1616"/>
      <c r="AN2" s="1616"/>
      <c r="AO2" s="1616"/>
      <c r="AP2" s="1616"/>
      <c r="AQ2" s="1616"/>
      <c r="AR2" s="1616"/>
      <c r="AS2" s="1616"/>
      <c r="AT2" s="1616"/>
      <c r="AU2" s="1616"/>
      <c r="AV2" s="1616"/>
      <c r="AW2" s="1616"/>
      <c r="AX2" s="1616"/>
      <c r="AY2" s="1616"/>
      <c r="AZ2" s="1616"/>
      <c r="BA2" s="1616"/>
      <c r="BB2" s="1616"/>
      <c r="BC2" s="1616"/>
      <c r="BD2" s="1616"/>
      <c r="BE2" s="1617"/>
      <c r="BF2" s="1330" t="s">
        <v>584</v>
      </c>
      <c r="BG2" s="1326"/>
      <c r="BH2" s="1326"/>
      <c r="BI2" s="1326"/>
      <c r="BJ2" s="1326"/>
      <c r="BK2" s="1326"/>
      <c r="BL2" s="1326"/>
      <c r="BM2" s="1326"/>
      <c r="BN2" s="1326"/>
      <c r="BO2" s="1326"/>
      <c r="BP2" s="1326"/>
      <c r="BQ2" s="1327"/>
      <c r="BR2" s="1621">
        <f>'入力シート（実績）（長寿命型）'!$N$32</f>
        <v>0</v>
      </c>
      <c r="BS2" s="1622"/>
      <c r="BT2" s="1622"/>
      <c r="BU2" s="1622"/>
      <c r="BV2" s="1622"/>
      <c r="BW2" s="1622"/>
      <c r="BX2" s="1622"/>
      <c r="BY2" s="1622"/>
      <c r="BZ2" s="1622"/>
      <c r="CA2" s="1622"/>
      <c r="CB2" s="1622"/>
      <c r="CC2" s="1622"/>
      <c r="CD2" s="1622"/>
      <c r="CE2" s="1622"/>
      <c r="CF2" s="1622"/>
      <c r="CG2" s="1622"/>
      <c r="CH2" s="1622"/>
      <c r="CI2" s="1622"/>
      <c r="CJ2" s="1622"/>
      <c r="CK2" s="1623"/>
      <c r="CL2" s="505"/>
      <c r="CM2" s="505"/>
      <c r="CN2" s="505"/>
      <c r="CO2" s="505"/>
      <c r="CP2" s="505"/>
      <c r="CQ2" s="505"/>
      <c r="CR2" s="505"/>
      <c r="CS2" s="505"/>
      <c r="CT2" s="505"/>
      <c r="CU2" s="505"/>
      <c r="CV2" s="505"/>
      <c r="CW2" s="505"/>
      <c r="CX2" s="505"/>
      <c r="CY2" s="505"/>
      <c r="CZ2" s="505"/>
      <c r="DA2" s="505"/>
      <c r="DB2" s="505"/>
      <c r="DC2" s="505"/>
      <c r="DD2" s="505"/>
    </row>
    <row r="3" spans="1:118" ht="8.1" customHeight="1" thickBot="1">
      <c r="A3" s="1215"/>
      <c r="B3" s="319"/>
      <c r="C3" s="505"/>
      <c r="D3" s="1127"/>
      <c r="E3" s="1128"/>
      <c r="F3" s="1128"/>
      <c r="G3" s="1128"/>
      <c r="H3" s="1128"/>
      <c r="I3" s="1128"/>
      <c r="J3" s="1128"/>
      <c r="K3" s="1128"/>
      <c r="L3" s="1132"/>
      <c r="M3" s="1132"/>
      <c r="N3" s="1132"/>
      <c r="O3" s="1132"/>
      <c r="P3" s="1132"/>
      <c r="Q3" s="1130"/>
      <c r="R3" s="1130"/>
      <c r="S3" s="1130"/>
      <c r="T3" s="1130"/>
      <c r="U3" s="1130"/>
      <c r="V3" s="1130"/>
      <c r="W3" s="1130"/>
      <c r="X3" s="1132"/>
      <c r="Y3" s="1132"/>
      <c r="Z3" s="1132"/>
      <c r="AA3" s="1132"/>
      <c r="AB3" s="1132"/>
      <c r="AC3" s="1132"/>
      <c r="AD3" s="1132"/>
      <c r="AE3" s="1128"/>
      <c r="AF3" s="1128"/>
      <c r="AG3" s="1128"/>
      <c r="AH3" s="1128"/>
      <c r="AI3" s="1128"/>
      <c r="AJ3" s="1128"/>
      <c r="AK3" s="1128"/>
      <c r="AL3" s="1618"/>
      <c r="AM3" s="1619"/>
      <c r="AN3" s="1619"/>
      <c r="AO3" s="1619"/>
      <c r="AP3" s="1619"/>
      <c r="AQ3" s="1619"/>
      <c r="AR3" s="1619"/>
      <c r="AS3" s="1619"/>
      <c r="AT3" s="1619"/>
      <c r="AU3" s="1619"/>
      <c r="AV3" s="1619"/>
      <c r="AW3" s="1619"/>
      <c r="AX3" s="1619"/>
      <c r="AY3" s="1619"/>
      <c r="AZ3" s="1619"/>
      <c r="BA3" s="1619"/>
      <c r="BB3" s="1619"/>
      <c r="BC3" s="1619"/>
      <c r="BD3" s="1619"/>
      <c r="BE3" s="1620"/>
      <c r="BF3" s="1331"/>
      <c r="BG3" s="1320"/>
      <c r="BH3" s="1320"/>
      <c r="BI3" s="1320"/>
      <c r="BJ3" s="1320"/>
      <c r="BK3" s="1320"/>
      <c r="BL3" s="1320"/>
      <c r="BM3" s="1320"/>
      <c r="BN3" s="1320"/>
      <c r="BO3" s="1320"/>
      <c r="BP3" s="1320"/>
      <c r="BQ3" s="1329"/>
      <c r="BR3" s="1618"/>
      <c r="BS3" s="1619"/>
      <c r="BT3" s="1619"/>
      <c r="BU3" s="1619"/>
      <c r="BV3" s="1619"/>
      <c r="BW3" s="1619"/>
      <c r="BX3" s="1619"/>
      <c r="BY3" s="1619"/>
      <c r="BZ3" s="1619"/>
      <c r="CA3" s="1619"/>
      <c r="CB3" s="1619"/>
      <c r="CC3" s="1619"/>
      <c r="CD3" s="1619"/>
      <c r="CE3" s="1619"/>
      <c r="CF3" s="1619"/>
      <c r="CG3" s="1619"/>
      <c r="CH3" s="1619"/>
      <c r="CI3" s="1619"/>
      <c r="CJ3" s="1619"/>
      <c r="CK3" s="1624"/>
      <c r="CL3" s="505"/>
      <c r="CM3" s="505"/>
      <c r="CN3" s="505"/>
      <c r="CO3" s="505"/>
      <c r="CP3" s="505"/>
      <c r="CQ3" s="505"/>
      <c r="CR3" s="505"/>
      <c r="CS3" s="505"/>
      <c r="CT3" s="505"/>
      <c r="CU3" s="505"/>
      <c r="CV3" s="505"/>
      <c r="CW3" s="505"/>
      <c r="CX3" s="505"/>
      <c r="CY3" s="505"/>
      <c r="CZ3" s="505"/>
      <c r="DA3" s="505"/>
      <c r="DB3" s="505"/>
      <c r="DC3" s="505"/>
      <c r="DD3" s="505"/>
    </row>
    <row r="4" spans="1:118" ht="3" customHeight="1" thickBot="1">
      <c r="A4" s="1215"/>
      <c r="B4" s="319"/>
      <c r="C4" s="505"/>
      <c r="D4" s="506"/>
      <c r="E4" s="506"/>
      <c r="F4" s="506"/>
      <c r="G4" s="506"/>
      <c r="H4" s="506"/>
      <c r="I4" s="506"/>
      <c r="J4" s="506"/>
      <c r="K4" s="506"/>
      <c r="L4" s="507"/>
      <c r="M4" s="507"/>
      <c r="N4" s="507"/>
      <c r="O4" s="507"/>
      <c r="P4" s="507"/>
      <c r="Q4" s="508"/>
      <c r="R4" s="508"/>
      <c r="S4" s="508"/>
      <c r="T4" s="508"/>
      <c r="U4" s="508"/>
      <c r="V4" s="508"/>
      <c r="W4" s="508"/>
      <c r="X4" s="507"/>
      <c r="Y4" s="507"/>
      <c r="Z4" s="507"/>
      <c r="AA4" s="507"/>
      <c r="AB4" s="507"/>
      <c r="AC4" s="507"/>
      <c r="AD4" s="507"/>
      <c r="AE4" s="506"/>
      <c r="AF4" s="506"/>
      <c r="AG4" s="506"/>
      <c r="AH4" s="506"/>
      <c r="AI4" s="506"/>
      <c r="AJ4" s="506"/>
      <c r="AK4" s="506"/>
      <c r="AL4" s="509"/>
      <c r="AM4" s="509"/>
      <c r="AN4" s="509"/>
      <c r="AO4" s="509"/>
      <c r="AP4" s="509"/>
      <c r="AQ4" s="509"/>
      <c r="AR4" s="509"/>
      <c r="AS4" s="509"/>
      <c r="AT4" s="509"/>
      <c r="AU4" s="509"/>
      <c r="AV4" s="509"/>
      <c r="AW4" s="509"/>
      <c r="AX4" s="509"/>
      <c r="AY4" s="509"/>
      <c r="AZ4" s="506"/>
      <c r="BA4" s="506"/>
      <c r="BB4" s="506"/>
      <c r="BC4" s="506"/>
      <c r="BD4" s="506"/>
      <c r="BE4" s="506"/>
      <c r="BF4" s="506"/>
      <c r="BG4" s="509"/>
      <c r="BH4" s="509"/>
      <c r="BI4" s="509"/>
      <c r="BJ4" s="509"/>
      <c r="BK4" s="509"/>
      <c r="BL4" s="509"/>
      <c r="BM4" s="509"/>
      <c r="BN4" s="509"/>
      <c r="BO4" s="509"/>
      <c r="BP4" s="509"/>
      <c r="BQ4" s="509"/>
      <c r="BR4" s="509"/>
      <c r="BS4" s="509"/>
      <c r="BT4" s="509"/>
      <c r="BU4" s="505"/>
      <c r="BV4" s="505"/>
      <c r="BW4" s="505"/>
      <c r="BX4" s="505"/>
      <c r="BY4" s="505"/>
      <c r="BZ4" s="505"/>
      <c r="CA4" s="505"/>
      <c r="CB4" s="505"/>
      <c r="CC4" s="505"/>
      <c r="CD4" s="505"/>
      <c r="CE4" s="505"/>
      <c r="CF4" s="505"/>
      <c r="CG4" s="505"/>
      <c r="CH4" s="505"/>
      <c r="CI4" s="505"/>
      <c r="CJ4" s="505"/>
      <c r="CK4" s="505"/>
      <c r="CL4" s="505"/>
      <c r="CM4" s="505"/>
      <c r="CN4" s="505"/>
      <c r="CO4" s="505"/>
      <c r="CP4" s="505"/>
      <c r="CQ4" s="505"/>
      <c r="CR4" s="505"/>
      <c r="CS4" s="505"/>
    </row>
    <row r="5" spans="1:118" ht="6.75" customHeight="1">
      <c r="A5" s="1215"/>
      <c r="B5" s="510"/>
      <c r="C5" s="511"/>
      <c r="D5" s="1608" t="s">
        <v>592</v>
      </c>
      <c r="E5" s="1609"/>
      <c r="F5" s="1609"/>
      <c r="G5" s="1609"/>
      <c r="H5" s="1609"/>
      <c r="I5" s="1609"/>
      <c r="J5" s="1609"/>
      <c r="K5" s="1609"/>
      <c r="L5" s="1609"/>
      <c r="M5" s="1609"/>
      <c r="N5" s="1609"/>
      <c r="O5" s="1609"/>
      <c r="P5" s="1609"/>
      <c r="Q5" s="1609"/>
      <c r="R5" s="1609"/>
      <c r="S5" s="1610"/>
      <c r="T5" s="511"/>
      <c r="U5" s="1614" t="s">
        <v>593</v>
      </c>
      <c r="V5" s="1614"/>
      <c r="W5" s="1614"/>
      <c r="X5" s="1614"/>
      <c r="Y5" s="1614"/>
      <c r="Z5" s="1614"/>
      <c r="AA5" s="1614"/>
      <c r="AB5" s="1614"/>
      <c r="AC5" s="1614"/>
      <c r="AD5" s="1614"/>
      <c r="AE5" s="1614"/>
      <c r="AF5" s="1614"/>
      <c r="AG5" s="1614"/>
      <c r="AH5" s="1614"/>
      <c r="AI5" s="1614"/>
      <c r="AJ5" s="1614"/>
      <c r="AK5" s="1614"/>
      <c r="AL5" s="1614"/>
      <c r="AM5" s="1614"/>
      <c r="AN5" s="1614"/>
      <c r="AO5" s="1614"/>
      <c r="AP5" s="1614"/>
      <c r="AQ5" s="1614"/>
      <c r="AR5" s="1614"/>
      <c r="AS5" s="1614"/>
      <c r="AT5" s="1614"/>
      <c r="AU5" s="1614"/>
      <c r="AV5" s="1614"/>
      <c r="AW5" s="1614"/>
      <c r="AX5" s="512"/>
      <c r="AY5" s="512"/>
      <c r="AZ5" s="512"/>
      <c r="BA5" s="512"/>
      <c r="BB5" s="512"/>
      <c r="BC5" s="512"/>
      <c r="BD5" s="512"/>
      <c r="BE5" s="512"/>
      <c r="BF5" s="512"/>
      <c r="BG5" s="512"/>
      <c r="BH5" s="512"/>
      <c r="BI5" s="512"/>
      <c r="BJ5" s="512"/>
      <c r="BK5" s="512"/>
      <c r="BL5" s="512"/>
      <c r="BM5" s="512"/>
      <c r="BN5" s="512"/>
      <c r="BO5" s="512"/>
      <c r="BP5" s="512"/>
      <c r="BQ5" s="512"/>
      <c r="BR5" s="512"/>
      <c r="BS5" s="512"/>
      <c r="BT5" s="512"/>
      <c r="BU5" s="512"/>
      <c r="BV5" s="512"/>
      <c r="BW5" s="512"/>
      <c r="BX5" s="512"/>
      <c r="BY5" s="512"/>
      <c r="BZ5" s="512"/>
      <c r="CA5" s="512"/>
      <c r="CB5" s="512"/>
      <c r="CC5" s="512"/>
      <c r="CD5" s="512"/>
      <c r="CE5" s="512"/>
      <c r="CF5" s="512"/>
      <c r="CG5" s="512"/>
      <c r="CH5" s="512"/>
      <c r="CI5" s="512"/>
      <c r="CJ5" s="512"/>
      <c r="CK5" s="512"/>
      <c r="CL5" s="512"/>
      <c r="CM5" s="512"/>
      <c r="CN5" s="512"/>
      <c r="CO5" s="512"/>
      <c r="CP5" s="512"/>
      <c r="CQ5" s="512"/>
      <c r="CR5" s="512"/>
    </row>
    <row r="6" spans="1:118" ht="6.75" customHeight="1" thickBot="1">
      <c r="A6" s="1215"/>
      <c r="B6" s="510"/>
      <c r="C6" s="511"/>
      <c r="D6" s="1611"/>
      <c r="E6" s="1612"/>
      <c r="F6" s="1612"/>
      <c r="G6" s="1612"/>
      <c r="H6" s="1612"/>
      <c r="I6" s="1612"/>
      <c r="J6" s="1612"/>
      <c r="K6" s="1612"/>
      <c r="L6" s="1612"/>
      <c r="M6" s="1612"/>
      <c r="N6" s="1612"/>
      <c r="O6" s="1612"/>
      <c r="P6" s="1612"/>
      <c r="Q6" s="1612"/>
      <c r="R6" s="1612"/>
      <c r="S6" s="1613"/>
      <c r="T6" s="511"/>
      <c r="U6" s="1614"/>
      <c r="V6" s="1614"/>
      <c r="W6" s="1614"/>
      <c r="X6" s="1614"/>
      <c r="Y6" s="1614"/>
      <c r="Z6" s="1614"/>
      <c r="AA6" s="1614"/>
      <c r="AB6" s="1614"/>
      <c r="AC6" s="1614"/>
      <c r="AD6" s="1614"/>
      <c r="AE6" s="1614"/>
      <c r="AF6" s="1614"/>
      <c r="AG6" s="1614"/>
      <c r="AH6" s="1614"/>
      <c r="AI6" s="1614"/>
      <c r="AJ6" s="1614"/>
      <c r="AK6" s="1614"/>
      <c r="AL6" s="1614"/>
      <c r="AM6" s="1614"/>
      <c r="AN6" s="1614"/>
      <c r="AO6" s="1614"/>
      <c r="AP6" s="1614"/>
      <c r="AQ6" s="1614"/>
      <c r="AR6" s="1614"/>
      <c r="AS6" s="1614"/>
      <c r="AT6" s="1614"/>
      <c r="AU6" s="1614"/>
      <c r="AV6" s="1614"/>
      <c r="AW6" s="1614"/>
      <c r="AX6" s="512"/>
      <c r="AY6" s="512"/>
      <c r="AZ6" s="512"/>
      <c r="BA6" s="512"/>
      <c r="BB6" s="512"/>
      <c r="BC6" s="512"/>
      <c r="BD6" s="512"/>
      <c r="BE6" s="512"/>
      <c r="BF6" s="512"/>
      <c r="BG6" s="512"/>
      <c r="BH6" s="512"/>
      <c r="BI6" s="512"/>
      <c r="BJ6" s="512"/>
      <c r="BK6" s="512"/>
      <c r="BL6" s="512"/>
      <c r="BM6" s="512"/>
      <c r="BN6" s="512"/>
      <c r="BO6" s="512"/>
      <c r="BP6" s="512"/>
      <c r="BQ6" s="512"/>
      <c r="BR6" s="512"/>
      <c r="BS6" s="512"/>
      <c r="BT6" s="512"/>
      <c r="BU6" s="512"/>
      <c r="BV6" s="512"/>
      <c r="BW6" s="512"/>
      <c r="BX6" s="512"/>
      <c r="BY6" s="512"/>
      <c r="BZ6" s="512"/>
      <c r="CA6" s="512"/>
      <c r="CB6" s="512"/>
      <c r="CC6" s="512"/>
      <c r="CD6" s="512"/>
      <c r="CE6" s="512"/>
      <c r="CF6" s="512"/>
      <c r="CG6" s="512"/>
      <c r="CH6" s="512"/>
      <c r="CI6" s="512"/>
      <c r="CJ6" s="512"/>
      <c r="CK6" s="512"/>
      <c r="CL6" s="512"/>
      <c r="CM6" s="512"/>
      <c r="CN6" s="512"/>
      <c r="CO6" s="512"/>
      <c r="CP6" s="512"/>
      <c r="CQ6" s="512"/>
      <c r="CR6" s="512"/>
      <c r="DE6" s="1522"/>
      <c r="DF6" s="1522"/>
      <c r="DG6" s="1522"/>
      <c r="DH6" s="1522"/>
      <c r="DI6" s="1522"/>
      <c r="DJ6" s="1522"/>
      <c r="DK6" s="1522"/>
      <c r="DL6" s="1522"/>
      <c r="DM6" s="1522"/>
      <c r="DN6" s="1522"/>
    </row>
    <row r="7" spans="1:118" ht="9.75" customHeight="1">
      <c r="C7" s="1576" t="s">
        <v>483</v>
      </c>
      <c r="D7" s="1576"/>
      <c r="E7" s="1576"/>
      <c r="F7" s="1576"/>
      <c r="G7" s="1576"/>
      <c r="H7" s="1576"/>
      <c r="I7" s="1576"/>
      <c r="J7" s="1576"/>
      <c r="K7" s="1576"/>
      <c r="L7" s="1576"/>
      <c r="M7" s="1576"/>
      <c r="N7" s="1576"/>
      <c r="O7" s="1576"/>
      <c r="P7" s="1576"/>
      <c r="Q7" s="1576"/>
      <c r="R7" s="1576"/>
      <c r="S7" s="1576"/>
      <c r="T7" s="1576"/>
      <c r="U7" s="1576"/>
      <c r="V7" s="1576"/>
      <c r="W7" s="1576"/>
      <c r="X7" s="1576"/>
      <c r="Y7" s="1576"/>
      <c r="Z7" s="1576"/>
      <c r="AA7" s="1576"/>
      <c r="AB7" s="1576"/>
      <c r="AC7" s="1576"/>
      <c r="AD7" s="1576"/>
      <c r="AE7" s="1576"/>
      <c r="AF7" s="1576"/>
      <c r="AG7" s="1576"/>
      <c r="AH7" s="1576"/>
      <c r="AI7" s="1576"/>
      <c r="AJ7" s="1576"/>
      <c r="AK7" s="1576"/>
      <c r="AL7" s="1576"/>
      <c r="AM7" s="1576"/>
      <c r="AN7" s="1576"/>
      <c r="AO7" s="1576"/>
      <c r="AP7" s="1576"/>
      <c r="AQ7" s="1576"/>
      <c r="AR7" s="1576"/>
      <c r="AS7" s="1576"/>
      <c r="AT7" s="1576"/>
      <c r="AU7" s="1576"/>
      <c r="AV7" s="1576"/>
      <c r="AW7" s="1576"/>
      <c r="AX7" s="1576"/>
      <c r="AY7" s="1576"/>
      <c r="AZ7" s="1576"/>
      <c r="BA7" s="1576"/>
      <c r="BB7" s="1576"/>
      <c r="BC7" s="1576"/>
      <c r="BD7" s="1576"/>
      <c r="BE7" s="1576"/>
      <c r="BF7" s="1576"/>
      <c r="BG7" s="1576"/>
      <c r="BH7" s="1576"/>
      <c r="BI7" s="1576"/>
      <c r="BJ7" s="1576"/>
      <c r="BK7" s="1576"/>
      <c r="BL7" s="1576"/>
      <c r="BM7" s="1576"/>
      <c r="BN7" s="1576"/>
      <c r="BO7" s="1576"/>
      <c r="BP7" s="1576"/>
      <c r="BQ7" s="1576"/>
      <c r="BR7" s="1576"/>
      <c r="BS7" s="1576"/>
      <c r="BT7" s="1576"/>
      <c r="BU7" s="1576"/>
      <c r="BV7" s="1576"/>
      <c r="BW7" s="1576"/>
      <c r="BX7" s="1576"/>
      <c r="BY7" s="1576"/>
      <c r="BZ7" s="1576"/>
      <c r="CA7" s="1576"/>
      <c r="CB7" s="1576"/>
      <c r="CC7" s="1576"/>
      <c r="CD7" s="1576"/>
      <c r="CE7" s="1576"/>
      <c r="CF7" s="1576"/>
      <c r="CG7" s="1576"/>
      <c r="CH7" s="1576"/>
      <c r="CI7" s="1576"/>
      <c r="CJ7" s="1576"/>
      <c r="CK7" s="1576"/>
      <c r="CL7" s="1576"/>
      <c r="CM7" s="1576"/>
      <c r="CN7" s="1576"/>
      <c r="CO7" s="1576"/>
      <c r="CP7" s="1576"/>
      <c r="CQ7" s="1576"/>
      <c r="CR7" s="1576"/>
      <c r="CS7" s="1576"/>
      <c r="CT7" s="1576"/>
      <c r="CU7" s="1576"/>
      <c r="DE7" s="1522"/>
      <c r="DF7" s="1522"/>
      <c r="DG7" s="1522"/>
      <c r="DH7" s="1522"/>
      <c r="DI7" s="1522"/>
      <c r="DJ7" s="1522"/>
      <c r="DK7" s="1522"/>
      <c r="DL7" s="1522"/>
      <c r="DM7" s="1522"/>
      <c r="DN7" s="1522"/>
    </row>
    <row r="8" spans="1:118" ht="8.25" customHeight="1">
      <c r="C8" s="1576"/>
      <c r="D8" s="1576"/>
      <c r="E8" s="1576"/>
      <c r="F8" s="1576"/>
      <c r="G8" s="1576"/>
      <c r="H8" s="1576"/>
      <c r="I8" s="1576"/>
      <c r="J8" s="1576"/>
      <c r="K8" s="1576"/>
      <c r="L8" s="1576"/>
      <c r="M8" s="1576"/>
      <c r="N8" s="1576"/>
      <c r="O8" s="1576"/>
      <c r="P8" s="1576"/>
      <c r="Q8" s="1576"/>
      <c r="R8" s="1576"/>
      <c r="S8" s="1576"/>
      <c r="T8" s="1576"/>
      <c r="U8" s="1576"/>
      <c r="V8" s="1576"/>
      <c r="W8" s="1576"/>
      <c r="X8" s="1576"/>
      <c r="Y8" s="1576"/>
      <c r="Z8" s="1576"/>
      <c r="AA8" s="1576"/>
      <c r="AB8" s="1576"/>
      <c r="AC8" s="1576"/>
      <c r="AD8" s="1576"/>
      <c r="AE8" s="1576"/>
      <c r="AF8" s="1576"/>
      <c r="AG8" s="1576"/>
      <c r="AH8" s="1576"/>
      <c r="AI8" s="1576"/>
      <c r="AJ8" s="1576"/>
      <c r="AK8" s="1576"/>
      <c r="AL8" s="1576"/>
      <c r="AM8" s="1576"/>
      <c r="AN8" s="1576"/>
      <c r="AO8" s="1576"/>
      <c r="AP8" s="1576"/>
      <c r="AQ8" s="1576"/>
      <c r="AR8" s="1576"/>
      <c r="AS8" s="1576"/>
      <c r="AT8" s="1576"/>
      <c r="AU8" s="1576"/>
      <c r="AV8" s="1576"/>
      <c r="AW8" s="1576"/>
      <c r="AX8" s="1576"/>
      <c r="AY8" s="1576"/>
      <c r="AZ8" s="1576"/>
      <c r="BA8" s="1576"/>
      <c r="BB8" s="1576"/>
      <c r="BC8" s="1576"/>
      <c r="BD8" s="1576"/>
      <c r="BE8" s="1576"/>
      <c r="BF8" s="1576"/>
      <c r="BG8" s="1576"/>
      <c r="BH8" s="1576"/>
      <c r="BI8" s="1576"/>
      <c r="BJ8" s="1576"/>
      <c r="BK8" s="1576"/>
      <c r="BL8" s="1576"/>
      <c r="BM8" s="1576"/>
      <c r="BN8" s="1576"/>
      <c r="BO8" s="1576"/>
      <c r="BP8" s="1576"/>
      <c r="BQ8" s="1576"/>
      <c r="BR8" s="1576"/>
      <c r="BS8" s="1576"/>
      <c r="BT8" s="1576"/>
      <c r="BU8" s="1576"/>
      <c r="BV8" s="1576"/>
      <c r="BW8" s="1576"/>
      <c r="BX8" s="1576"/>
      <c r="BY8" s="1576"/>
      <c r="BZ8" s="1576"/>
      <c r="CA8" s="1576"/>
      <c r="CB8" s="1576"/>
      <c r="CC8" s="1576"/>
      <c r="CD8" s="1576"/>
      <c r="CE8" s="1576"/>
      <c r="CF8" s="1576"/>
      <c r="CG8" s="1576"/>
      <c r="CH8" s="1576"/>
      <c r="CI8" s="1576"/>
      <c r="CJ8" s="1576"/>
      <c r="CK8" s="1576"/>
      <c r="CL8" s="1576"/>
      <c r="CM8" s="1576"/>
      <c r="CN8" s="1576"/>
      <c r="CO8" s="1576"/>
      <c r="CP8" s="1576"/>
      <c r="CQ8" s="1576"/>
      <c r="CR8" s="1576"/>
      <c r="CS8" s="1576"/>
      <c r="CT8" s="1576"/>
      <c r="CU8" s="1576"/>
      <c r="DE8" s="1522"/>
      <c r="DF8" s="1522"/>
      <c r="DG8" s="1522"/>
      <c r="DH8" s="1522"/>
      <c r="DI8" s="1522"/>
      <c r="DJ8" s="1522"/>
      <c r="DK8" s="1522"/>
      <c r="DL8" s="1522"/>
      <c r="DM8" s="1522"/>
      <c r="DN8" s="1522"/>
    </row>
    <row r="9" spans="1:118" ht="2.25" customHeight="1">
      <c r="C9" s="513"/>
      <c r="D9" s="513"/>
      <c r="E9" s="513"/>
      <c r="F9" s="514"/>
      <c r="G9" s="514"/>
      <c r="H9" s="514"/>
      <c r="I9" s="514"/>
      <c r="J9" s="514"/>
      <c r="K9" s="514"/>
      <c r="L9" s="514"/>
      <c r="M9" s="514"/>
      <c r="N9" s="514"/>
      <c r="O9" s="514"/>
      <c r="P9" s="514"/>
      <c r="Q9" s="514"/>
      <c r="R9" s="514"/>
      <c r="S9" s="514"/>
      <c r="T9" s="514"/>
      <c r="U9" s="514"/>
      <c r="V9" s="514"/>
      <c r="W9" s="514"/>
      <c r="X9" s="514"/>
      <c r="Y9" s="514"/>
      <c r="Z9" s="514"/>
      <c r="AA9" s="514"/>
      <c r="AB9" s="1577"/>
      <c r="AC9" s="1577"/>
      <c r="AD9" s="1577"/>
      <c r="AE9" s="1577"/>
      <c r="AF9" s="1577"/>
      <c r="AG9" s="1577"/>
      <c r="AH9" s="1577"/>
      <c r="AI9" s="1577"/>
      <c r="AJ9" s="1577"/>
      <c r="AK9" s="1577"/>
      <c r="AL9" s="1577"/>
      <c r="AM9" s="1577"/>
      <c r="AN9" s="1577"/>
      <c r="AO9" s="1577"/>
      <c r="AP9" s="1577"/>
      <c r="AQ9" s="1577"/>
      <c r="AR9" s="1577"/>
      <c r="AS9" s="1577"/>
      <c r="AT9" s="1577"/>
      <c r="AU9" s="1577"/>
      <c r="AV9" s="1577"/>
      <c r="AW9" s="1577"/>
      <c r="AX9" s="1577"/>
      <c r="AY9" s="1577"/>
      <c r="AZ9" s="1577"/>
      <c r="BA9" s="1577"/>
      <c r="BB9" s="1577"/>
      <c r="BC9" s="1577"/>
      <c r="BD9" s="1577"/>
      <c r="BE9" s="1577"/>
      <c r="BF9" s="1577"/>
      <c r="BG9" s="514"/>
      <c r="BH9" s="514"/>
      <c r="BI9" s="514"/>
      <c r="BJ9" s="514"/>
      <c r="BK9" s="514"/>
      <c r="BL9" s="514"/>
      <c r="BM9" s="514"/>
      <c r="BN9" s="514"/>
      <c r="BO9" s="514"/>
      <c r="BP9" s="514"/>
      <c r="BQ9" s="514"/>
      <c r="BR9" s="514"/>
      <c r="BS9" s="514"/>
      <c r="BT9" s="514"/>
      <c r="BU9" s="514"/>
      <c r="BV9" s="514"/>
      <c r="BW9" s="514"/>
      <c r="BX9" s="514"/>
      <c r="BY9" s="514"/>
      <c r="BZ9" s="514"/>
      <c r="CA9" s="514"/>
      <c r="CB9" s="514"/>
      <c r="CC9" s="514"/>
      <c r="CD9" s="514"/>
      <c r="CE9" s="514"/>
      <c r="CF9" s="514"/>
      <c r="CG9" s="514"/>
      <c r="CH9" s="514"/>
      <c r="CI9" s="514"/>
      <c r="CJ9" s="514"/>
      <c r="CK9" s="514"/>
      <c r="CL9" s="514"/>
      <c r="CM9" s="514"/>
      <c r="CN9" s="514"/>
      <c r="CO9" s="514"/>
      <c r="CP9" s="514"/>
      <c r="CQ9" s="514"/>
      <c r="CR9" s="514"/>
      <c r="DE9" s="1522"/>
      <c r="DF9" s="1522"/>
      <c r="DG9" s="1522"/>
      <c r="DH9" s="1522"/>
      <c r="DI9" s="1522"/>
      <c r="DJ9" s="1522"/>
      <c r="DK9" s="1522"/>
      <c r="DL9" s="1522"/>
      <c r="DM9" s="1522"/>
      <c r="DN9" s="1522"/>
    </row>
    <row r="10" spans="1:118" s="515" customFormat="1" ht="12" customHeight="1">
      <c r="B10" s="516" t="s">
        <v>39</v>
      </c>
      <c r="C10" s="517"/>
      <c r="D10" s="517"/>
      <c r="E10" s="517"/>
      <c r="AB10" s="1577"/>
      <c r="AC10" s="1577"/>
      <c r="AD10" s="1577"/>
      <c r="AE10" s="1577"/>
      <c r="AF10" s="1577"/>
      <c r="AG10" s="1577"/>
      <c r="AH10" s="1577"/>
      <c r="AI10" s="1577"/>
      <c r="AJ10" s="1577"/>
      <c r="AK10" s="1577"/>
      <c r="AL10" s="1577"/>
      <c r="AM10" s="1577"/>
      <c r="AN10" s="1577"/>
      <c r="AO10" s="1577"/>
      <c r="AP10" s="1577"/>
      <c r="AQ10" s="1577"/>
      <c r="AR10" s="1577"/>
      <c r="AS10" s="1577"/>
      <c r="AT10" s="1577"/>
      <c r="AU10" s="1577"/>
      <c r="AV10" s="1577"/>
      <c r="AW10" s="1577"/>
      <c r="AX10" s="1577"/>
      <c r="AY10" s="1577"/>
      <c r="AZ10" s="1577"/>
      <c r="BA10" s="1577"/>
      <c r="BB10" s="1577"/>
      <c r="BC10" s="1577"/>
      <c r="BD10" s="1577"/>
      <c r="BE10" s="1577"/>
      <c r="BF10" s="1577"/>
    </row>
    <row r="11" spans="1:118" s="515" customFormat="1" ht="12.75" customHeight="1">
      <c r="B11" s="1523" t="s">
        <v>314</v>
      </c>
      <c r="C11" s="1523"/>
      <c r="D11" s="1523"/>
      <c r="E11" s="1523"/>
      <c r="F11" s="1565" t="s">
        <v>484</v>
      </c>
      <c r="G11" s="1565"/>
      <c r="H11" s="1565"/>
      <c r="I11" s="1565"/>
      <c r="J11" s="1565"/>
      <c r="K11" s="1565"/>
      <c r="L11" s="1565"/>
      <c r="M11" s="1565"/>
      <c r="N11" s="1565"/>
      <c r="O11" s="1565"/>
      <c r="P11" s="1565"/>
      <c r="Q11" s="1565"/>
      <c r="R11" s="1565"/>
      <c r="S11" s="1565"/>
      <c r="T11" s="1565"/>
      <c r="U11" s="1565"/>
      <c r="V11" s="1565"/>
      <c r="W11" s="1565"/>
      <c r="X11" s="1565"/>
      <c r="Y11" s="1565"/>
      <c r="Z11" s="1565"/>
      <c r="AA11" s="1565"/>
      <c r="AB11" s="1565"/>
      <c r="AC11" s="1565"/>
      <c r="AD11" s="1565"/>
      <c r="AE11" s="1565"/>
      <c r="AF11" s="1565"/>
      <c r="AG11" s="1565"/>
      <c r="AH11" s="1565"/>
      <c r="AI11" s="1565"/>
      <c r="AJ11" s="1565"/>
      <c r="AK11" s="1565"/>
      <c r="AL11" s="1565"/>
      <c r="AM11" s="1565"/>
      <c r="AN11" s="1565"/>
      <c r="AO11" s="1565"/>
      <c r="AP11" s="1565"/>
      <c r="AQ11" s="1565"/>
      <c r="AR11" s="1565"/>
      <c r="AS11" s="1565"/>
      <c r="AT11" s="1565"/>
      <c r="AU11" s="1565"/>
      <c r="AV11" s="1565"/>
      <c r="AW11" s="1565"/>
      <c r="AX11" s="1565"/>
      <c r="AY11" s="1565"/>
      <c r="AZ11" s="1565"/>
      <c r="BA11" s="1565"/>
      <c r="BB11" s="1565"/>
      <c r="BC11" s="1565"/>
      <c r="BD11" s="1565"/>
      <c r="BE11" s="1565"/>
      <c r="BF11" s="1565"/>
      <c r="BG11" s="1565"/>
      <c r="BH11" s="1565"/>
      <c r="BI11" s="1565"/>
      <c r="BJ11" s="1565"/>
      <c r="BK11" s="1565"/>
      <c r="BL11" s="1565"/>
      <c r="BM11" s="1565"/>
      <c r="BN11" s="1565"/>
      <c r="BO11" s="1565"/>
      <c r="BP11" s="1565"/>
      <c r="BQ11" s="1565"/>
      <c r="BR11" s="1565"/>
      <c r="BS11" s="1565"/>
      <c r="BT11" s="1565"/>
      <c r="BU11" s="1565"/>
      <c r="BV11" s="1565"/>
      <c r="BW11" s="1565"/>
      <c r="BX11" s="1565"/>
      <c r="BY11" s="1565"/>
      <c r="BZ11" s="1565"/>
      <c r="CA11" s="1565"/>
      <c r="CB11" s="1565"/>
      <c r="CC11" s="1565"/>
      <c r="CD11" s="1565"/>
      <c r="CE11" s="1565"/>
      <c r="CF11" s="1565"/>
      <c r="CG11" s="1565"/>
      <c r="CH11" s="1565"/>
      <c r="CI11" s="1565"/>
      <c r="CJ11" s="1565"/>
      <c r="CK11" s="1565"/>
      <c r="CL11" s="1565"/>
      <c r="CM11" s="1565"/>
      <c r="CN11" s="1565"/>
      <c r="CO11" s="1565"/>
      <c r="CP11" s="1565"/>
      <c r="CQ11" s="1565"/>
      <c r="CR11" s="1565"/>
      <c r="CS11" s="1565"/>
      <c r="CT11" s="1565"/>
      <c r="CU11" s="1565"/>
      <c r="CV11" s="1565"/>
    </row>
    <row r="12" spans="1:118" s="515" customFormat="1" ht="12.75" customHeight="1">
      <c r="B12" s="517"/>
      <c r="C12" s="517"/>
      <c r="D12" s="517"/>
      <c r="E12" s="517"/>
      <c r="F12" s="1565"/>
      <c r="G12" s="1565"/>
      <c r="H12" s="1565"/>
      <c r="I12" s="1565"/>
      <c r="J12" s="1565"/>
      <c r="K12" s="1565"/>
      <c r="L12" s="1565"/>
      <c r="M12" s="1565"/>
      <c r="N12" s="1565"/>
      <c r="O12" s="1565"/>
      <c r="P12" s="1565"/>
      <c r="Q12" s="1565"/>
      <c r="R12" s="1565"/>
      <c r="S12" s="1565"/>
      <c r="T12" s="1565"/>
      <c r="U12" s="1565"/>
      <c r="V12" s="1565"/>
      <c r="W12" s="1565"/>
      <c r="X12" s="1565"/>
      <c r="Y12" s="1565"/>
      <c r="Z12" s="1565"/>
      <c r="AA12" s="1565"/>
      <c r="AB12" s="1565"/>
      <c r="AC12" s="1565"/>
      <c r="AD12" s="1565"/>
      <c r="AE12" s="1565"/>
      <c r="AF12" s="1565"/>
      <c r="AG12" s="1565"/>
      <c r="AH12" s="1565"/>
      <c r="AI12" s="1565"/>
      <c r="AJ12" s="1565"/>
      <c r="AK12" s="1565"/>
      <c r="AL12" s="1565"/>
      <c r="AM12" s="1565"/>
      <c r="AN12" s="1565"/>
      <c r="AO12" s="1565"/>
      <c r="AP12" s="1565"/>
      <c r="AQ12" s="1565"/>
      <c r="AR12" s="1565"/>
      <c r="AS12" s="1565"/>
      <c r="AT12" s="1565"/>
      <c r="AU12" s="1565"/>
      <c r="AV12" s="1565"/>
      <c r="AW12" s="1565"/>
      <c r="AX12" s="1565"/>
      <c r="AY12" s="1565"/>
      <c r="AZ12" s="1565"/>
      <c r="BA12" s="1565"/>
      <c r="BB12" s="1565"/>
      <c r="BC12" s="1565"/>
      <c r="BD12" s="1565"/>
      <c r="BE12" s="1565"/>
      <c r="BF12" s="1565"/>
      <c r="BG12" s="1565"/>
      <c r="BH12" s="1565"/>
      <c r="BI12" s="1565"/>
      <c r="BJ12" s="1565"/>
      <c r="BK12" s="1565"/>
      <c r="BL12" s="1565"/>
      <c r="BM12" s="1565"/>
      <c r="BN12" s="1565"/>
      <c r="BO12" s="1565"/>
      <c r="BP12" s="1565"/>
      <c r="BQ12" s="1565"/>
      <c r="BR12" s="1565"/>
      <c r="BS12" s="1565"/>
      <c r="BT12" s="1565"/>
      <c r="BU12" s="1565"/>
      <c r="BV12" s="1565"/>
      <c r="BW12" s="1565"/>
      <c r="BX12" s="1565"/>
      <c r="BY12" s="1565"/>
      <c r="BZ12" s="1565"/>
      <c r="CA12" s="1565"/>
      <c r="CB12" s="1565"/>
      <c r="CC12" s="1565"/>
      <c r="CD12" s="1565"/>
      <c r="CE12" s="1565"/>
      <c r="CF12" s="1565"/>
      <c r="CG12" s="1565"/>
      <c r="CH12" s="1565"/>
      <c r="CI12" s="1565"/>
      <c r="CJ12" s="1565"/>
      <c r="CK12" s="1565"/>
      <c r="CL12" s="1565"/>
      <c r="CM12" s="1565"/>
      <c r="CN12" s="1565"/>
      <c r="CO12" s="1565"/>
      <c r="CP12" s="1565"/>
      <c r="CQ12" s="1565"/>
      <c r="CR12" s="1565"/>
      <c r="CS12" s="1565"/>
      <c r="CT12" s="1565"/>
      <c r="CU12" s="1565"/>
      <c r="CV12" s="1565"/>
    </row>
    <row r="13" spans="1:118" s="515" customFormat="1" ht="12.75" customHeight="1">
      <c r="B13" s="517"/>
      <c r="C13" s="517"/>
      <c r="D13" s="517"/>
      <c r="E13" s="517"/>
      <c r="F13" s="1565"/>
      <c r="G13" s="1565"/>
      <c r="H13" s="1565"/>
      <c r="I13" s="1565"/>
      <c r="J13" s="1565"/>
      <c r="K13" s="1565"/>
      <c r="L13" s="1565"/>
      <c r="M13" s="1565"/>
      <c r="N13" s="1565"/>
      <c r="O13" s="1565"/>
      <c r="P13" s="1565"/>
      <c r="Q13" s="1565"/>
      <c r="R13" s="1565"/>
      <c r="S13" s="1565"/>
      <c r="T13" s="1565"/>
      <c r="U13" s="1565"/>
      <c r="V13" s="1565"/>
      <c r="W13" s="1565"/>
      <c r="X13" s="1565"/>
      <c r="Y13" s="1565"/>
      <c r="Z13" s="1565"/>
      <c r="AA13" s="1565"/>
      <c r="AB13" s="1565"/>
      <c r="AC13" s="1565"/>
      <c r="AD13" s="1565"/>
      <c r="AE13" s="1565"/>
      <c r="AF13" s="1565"/>
      <c r="AG13" s="1565"/>
      <c r="AH13" s="1565"/>
      <c r="AI13" s="1565"/>
      <c r="AJ13" s="1565"/>
      <c r="AK13" s="1565"/>
      <c r="AL13" s="1565"/>
      <c r="AM13" s="1565"/>
      <c r="AN13" s="1565"/>
      <c r="AO13" s="1565"/>
      <c r="AP13" s="1565"/>
      <c r="AQ13" s="1565"/>
      <c r="AR13" s="1565"/>
      <c r="AS13" s="1565"/>
      <c r="AT13" s="1565"/>
      <c r="AU13" s="1565"/>
      <c r="AV13" s="1565"/>
      <c r="AW13" s="1565"/>
      <c r="AX13" s="1565"/>
      <c r="AY13" s="1565"/>
      <c r="AZ13" s="1565"/>
      <c r="BA13" s="1565"/>
      <c r="BB13" s="1565"/>
      <c r="BC13" s="1565"/>
      <c r="BD13" s="1565"/>
      <c r="BE13" s="1565"/>
      <c r="BF13" s="1565"/>
      <c r="BG13" s="1565"/>
      <c r="BH13" s="1565"/>
      <c r="BI13" s="1565"/>
      <c r="BJ13" s="1565"/>
      <c r="BK13" s="1565"/>
      <c r="BL13" s="1565"/>
      <c r="BM13" s="1565"/>
      <c r="BN13" s="1565"/>
      <c r="BO13" s="1565"/>
      <c r="BP13" s="1565"/>
      <c r="BQ13" s="1565"/>
      <c r="BR13" s="1565"/>
      <c r="BS13" s="1565"/>
      <c r="BT13" s="1565"/>
      <c r="BU13" s="1565"/>
      <c r="BV13" s="1565"/>
      <c r="BW13" s="1565"/>
      <c r="BX13" s="1565"/>
      <c r="BY13" s="1565"/>
      <c r="BZ13" s="1565"/>
      <c r="CA13" s="1565"/>
      <c r="CB13" s="1565"/>
      <c r="CC13" s="1565"/>
      <c r="CD13" s="1565"/>
      <c r="CE13" s="1565"/>
      <c r="CF13" s="1565"/>
      <c r="CG13" s="1565"/>
      <c r="CH13" s="1565"/>
      <c r="CI13" s="1565"/>
      <c r="CJ13" s="1565"/>
      <c r="CK13" s="1565"/>
      <c r="CL13" s="1565"/>
      <c r="CM13" s="1565"/>
      <c r="CN13" s="1565"/>
      <c r="CO13" s="1565"/>
      <c r="CP13" s="1565"/>
      <c r="CQ13" s="1565"/>
      <c r="CR13" s="1565"/>
      <c r="CS13" s="1565"/>
      <c r="CT13" s="1565"/>
      <c r="CU13" s="1565"/>
      <c r="CV13" s="1565"/>
    </row>
    <row r="14" spans="1:118" s="515" customFormat="1" ht="12.75" customHeight="1">
      <c r="B14" s="517"/>
      <c r="C14" s="517"/>
      <c r="D14" s="517"/>
      <c r="E14" s="517"/>
      <c r="F14" s="1565"/>
      <c r="G14" s="1565"/>
      <c r="H14" s="1565"/>
      <c r="I14" s="1565"/>
      <c r="J14" s="1565"/>
      <c r="K14" s="1565"/>
      <c r="L14" s="1565"/>
      <c r="M14" s="1565"/>
      <c r="N14" s="1565"/>
      <c r="O14" s="1565"/>
      <c r="P14" s="1565"/>
      <c r="Q14" s="1565"/>
      <c r="R14" s="1565"/>
      <c r="S14" s="1565"/>
      <c r="T14" s="1565"/>
      <c r="U14" s="1565"/>
      <c r="V14" s="1565"/>
      <c r="W14" s="1565"/>
      <c r="X14" s="1565"/>
      <c r="Y14" s="1565"/>
      <c r="Z14" s="1565"/>
      <c r="AA14" s="1565"/>
      <c r="AB14" s="1565"/>
      <c r="AC14" s="1565"/>
      <c r="AD14" s="1565"/>
      <c r="AE14" s="1565"/>
      <c r="AF14" s="1565"/>
      <c r="AG14" s="1565"/>
      <c r="AH14" s="1565"/>
      <c r="AI14" s="1565"/>
      <c r="AJ14" s="1565"/>
      <c r="AK14" s="1565"/>
      <c r="AL14" s="1565"/>
      <c r="AM14" s="1565"/>
      <c r="AN14" s="1565"/>
      <c r="AO14" s="1565"/>
      <c r="AP14" s="1565"/>
      <c r="AQ14" s="1565"/>
      <c r="AR14" s="1565"/>
      <c r="AS14" s="1565"/>
      <c r="AT14" s="1565"/>
      <c r="AU14" s="1565"/>
      <c r="AV14" s="1565"/>
      <c r="AW14" s="1565"/>
      <c r="AX14" s="1565"/>
      <c r="AY14" s="1565"/>
      <c r="AZ14" s="1565"/>
      <c r="BA14" s="1565"/>
      <c r="BB14" s="1565"/>
      <c r="BC14" s="1565"/>
      <c r="BD14" s="1565"/>
      <c r="BE14" s="1565"/>
      <c r="BF14" s="1565"/>
      <c r="BG14" s="1565"/>
      <c r="BH14" s="1565"/>
      <c r="BI14" s="1565"/>
      <c r="BJ14" s="1565"/>
      <c r="BK14" s="1565"/>
      <c r="BL14" s="1565"/>
      <c r="BM14" s="1565"/>
      <c r="BN14" s="1565"/>
      <c r="BO14" s="1565"/>
      <c r="BP14" s="1565"/>
      <c r="BQ14" s="1565"/>
      <c r="BR14" s="1565"/>
      <c r="BS14" s="1565"/>
      <c r="BT14" s="1565"/>
      <c r="BU14" s="1565"/>
      <c r="BV14" s="1565"/>
      <c r="BW14" s="1565"/>
      <c r="BX14" s="1565"/>
      <c r="BY14" s="1565"/>
      <c r="BZ14" s="1565"/>
      <c r="CA14" s="1565"/>
      <c r="CB14" s="1565"/>
      <c r="CC14" s="1565"/>
      <c r="CD14" s="1565"/>
      <c r="CE14" s="1565"/>
      <c r="CF14" s="1565"/>
      <c r="CG14" s="1565"/>
      <c r="CH14" s="1565"/>
      <c r="CI14" s="1565"/>
      <c r="CJ14" s="1565"/>
      <c r="CK14" s="1565"/>
      <c r="CL14" s="1565"/>
      <c r="CM14" s="1565"/>
      <c r="CN14" s="1565"/>
      <c r="CO14" s="1565"/>
      <c r="CP14" s="1565"/>
      <c r="CQ14" s="1565"/>
      <c r="CR14" s="1565"/>
      <c r="CS14" s="1565"/>
      <c r="CT14" s="1565"/>
      <c r="CU14" s="1565"/>
      <c r="CV14" s="1565"/>
    </row>
    <row r="15" spans="1:118" s="515" customFormat="1" ht="15" customHeight="1">
      <c r="B15" s="517"/>
      <c r="C15" s="517"/>
      <c r="D15" s="517"/>
      <c r="E15" s="518" t="s">
        <v>40</v>
      </c>
      <c r="F15" s="1551" t="s">
        <v>293</v>
      </c>
      <c r="G15" s="1551"/>
      <c r="H15" s="1551"/>
      <c r="I15" s="1551"/>
      <c r="J15" s="1551"/>
      <c r="K15" s="1551"/>
      <c r="L15" s="1551"/>
      <c r="M15" s="1551"/>
      <c r="N15" s="1551"/>
      <c r="O15" s="1551"/>
      <c r="P15" s="1551"/>
      <c r="Q15" s="1551"/>
      <c r="R15" s="1551"/>
      <c r="S15" s="1551"/>
      <c r="T15" s="1551"/>
      <c r="U15" s="1551"/>
      <c r="V15" s="1551"/>
      <c r="W15" s="1551"/>
      <c r="X15" s="1551"/>
      <c r="Y15" s="1551"/>
      <c r="Z15" s="1551"/>
      <c r="AA15" s="1551"/>
      <c r="AB15" s="1551"/>
      <c r="AC15" s="1551"/>
      <c r="AD15" s="1551"/>
      <c r="AE15" s="1551"/>
      <c r="AF15" s="1551"/>
      <c r="AG15" s="1551"/>
      <c r="AH15" s="1551"/>
      <c r="AI15" s="1551"/>
      <c r="AJ15" s="1551"/>
      <c r="AK15" s="1551"/>
      <c r="AL15" s="1551"/>
      <c r="AM15" s="1551"/>
      <c r="AN15" s="1551"/>
      <c r="AO15" s="1551"/>
      <c r="AP15" s="1551"/>
      <c r="AQ15" s="1551"/>
      <c r="AR15" s="1551"/>
      <c r="AS15" s="1551"/>
      <c r="AT15" s="1551"/>
      <c r="AU15" s="1551"/>
      <c r="AV15" s="1551"/>
      <c r="AW15" s="1551"/>
      <c r="AX15" s="1551"/>
      <c r="AY15" s="1551"/>
      <c r="AZ15" s="1551"/>
      <c r="BA15" s="1551"/>
      <c r="BB15" s="1551"/>
      <c r="BC15" s="1551"/>
      <c r="BD15" s="1551"/>
      <c r="BE15" s="1551"/>
      <c r="BF15" s="1551"/>
      <c r="BG15" s="1551"/>
      <c r="BH15" s="1551"/>
      <c r="BI15" s="1551"/>
      <c r="BJ15" s="1551"/>
      <c r="BK15" s="1551"/>
      <c r="BL15" s="1551"/>
      <c r="BM15" s="1551"/>
      <c r="BN15" s="1551"/>
      <c r="BO15" s="1551"/>
      <c r="BP15" s="1551"/>
      <c r="BQ15" s="1551"/>
      <c r="BR15" s="1551"/>
      <c r="BS15" s="1551"/>
      <c r="BT15" s="1551"/>
      <c r="BU15" s="1551"/>
      <c r="BV15" s="1551"/>
      <c r="BW15" s="1551"/>
      <c r="BX15" s="1551"/>
      <c r="BY15" s="1551"/>
      <c r="BZ15" s="1551"/>
      <c r="CA15" s="1551"/>
      <c r="CB15" s="1551"/>
      <c r="CC15" s="1551"/>
      <c r="CD15" s="1551"/>
      <c r="CE15" s="1551"/>
      <c r="CF15" s="1551"/>
      <c r="CG15" s="1551"/>
      <c r="CH15" s="1551"/>
      <c r="CI15" s="1551"/>
      <c r="CJ15" s="1551"/>
      <c r="CK15" s="1551"/>
      <c r="CL15" s="1551"/>
      <c r="CM15" s="1551"/>
      <c r="CN15" s="1551"/>
      <c r="CO15" s="1551"/>
      <c r="CP15" s="1551"/>
      <c r="CQ15" s="1551"/>
      <c r="CR15" s="1551"/>
      <c r="CS15" s="1551"/>
      <c r="CT15" s="1551"/>
      <c r="CU15" s="1551"/>
      <c r="CV15" s="1551"/>
    </row>
    <row r="16" spans="1:118" s="515" customFormat="1" ht="12" customHeight="1">
      <c r="B16" s="517"/>
      <c r="C16" s="517"/>
      <c r="D16" s="517"/>
      <c r="E16" s="517"/>
      <c r="F16" s="517" t="s">
        <v>41</v>
      </c>
      <c r="G16" s="1551" t="s">
        <v>294</v>
      </c>
      <c r="H16" s="1551"/>
      <c r="I16" s="1551"/>
      <c r="J16" s="1551"/>
      <c r="K16" s="1551"/>
      <c r="L16" s="1551"/>
      <c r="M16" s="1551"/>
      <c r="N16" s="1551"/>
      <c r="O16" s="1551"/>
      <c r="P16" s="1551"/>
      <c r="Q16" s="1551"/>
      <c r="R16" s="1551"/>
      <c r="S16" s="1551"/>
      <c r="T16" s="1551"/>
      <c r="U16" s="1551"/>
      <c r="V16" s="1551"/>
      <c r="W16" s="1551"/>
      <c r="X16" s="1551"/>
      <c r="Y16" s="1551"/>
      <c r="Z16" s="1551"/>
      <c r="AA16" s="1551"/>
      <c r="AB16" s="1551"/>
      <c r="AC16" s="1551"/>
      <c r="AD16" s="1551"/>
      <c r="AE16" s="1551"/>
      <c r="AF16" s="1551"/>
      <c r="AG16" s="1551"/>
      <c r="AH16" s="1551"/>
      <c r="AI16" s="1551"/>
      <c r="AJ16" s="1551"/>
      <c r="AK16" s="1551"/>
      <c r="AL16" s="1551"/>
      <c r="AM16" s="1551"/>
      <c r="AN16" s="1551"/>
      <c r="AO16" s="1551"/>
      <c r="AP16" s="1551"/>
      <c r="AQ16" s="1551"/>
      <c r="AR16" s="1551"/>
      <c r="AS16" s="1551"/>
      <c r="AT16" s="1551"/>
      <c r="AU16" s="1551"/>
      <c r="AV16" s="1551"/>
      <c r="AW16" s="1551"/>
      <c r="AX16" s="1551"/>
      <c r="AY16" s="1551"/>
      <c r="AZ16" s="1551"/>
      <c r="BA16" s="1551"/>
      <c r="BB16" s="1551"/>
      <c r="BC16" s="1551"/>
      <c r="BD16" s="1551"/>
      <c r="BE16" s="1551"/>
      <c r="BF16" s="1551"/>
      <c r="BG16" s="1551"/>
      <c r="BH16" s="1551"/>
      <c r="BI16" s="1551"/>
      <c r="BJ16" s="1551"/>
      <c r="BK16" s="1551"/>
      <c r="BL16" s="1551"/>
      <c r="BM16" s="1551"/>
      <c r="BN16" s="1551"/>
      <c r="BO16" s="1551"/>
      <c r="BP16" s="1551"/>
      <c r="BQ16" s="1551"/>
      <c r="BR16" s="1551"/>
      <c r="BS16" s="1551"/>
      <c r="BT16" s="1551"/>
      <c r="BU16" s="1551"/>
      <c r="BV16" s="1551"/>
      <c r="BW16" s="1551"/>
      <c r="BX16" s="1551"/>
      <c r="BY16" s="1551"/>
      <c r="BZ16" s="1551"/>
      <c r="CA16" s="1551"/>
      <c r="CB16" s="1551"/>
      <c r="CC16" s="1551"/>
      <c r="CD16" s="1551"/>
      <c r="CE16" s="1551"/>
      <c r="CF16" s="1551"/>
      <c r="CG16" s="1551"/>
      <c r="CH16" s="1551"/>
      <c r="CI16" s="1551"/>
      <c r="CJ16" s="1551"/>
      <c r="CK16" s="1551"/>
      <c r="CL16" s="1551"/>
      <c r="CM16" s="1551"/>
      <c r="CN16" s="1551"/>
      <c r="CO16" s="1551"/>
      <c r="CP16" s="1551"/>
      <c r="CQ16" s="1551"/>
      <c r="CR16" s="1551"/>
      <c r="CS16" s="1551"/>
      <c r="CT16" s="1551"/>
      <c r="CU16" s="1551"/>
      <c r="CV16" s="1551"/>
    </row>
    <row r="17" spans="2:100" s="515" customFormat="1" ht="15" customHeight="1">
      <c r="B17" s="517"/>
      <c r="C17" s="517"/>
      <c r="D17" s="517"/>
      <c r="E17" s="517"/>
      <c r="G17" s="1551"/>
      <c r="H17" s="1551"/>
      <c r="I17" s="1551"/>
      <c r="J17" s="1551"/>
      <c r="K17" s="1551"/>
      <c r="L17" s="1551"/>
      <c r="M17" s="1551"/>
      <c r="N17" s="1551"/>
      <c r="O17" s="1551"/>
      <c r="P17" s="1551"/>
      <c r="Q17" s="1551"/>
      <c r="R17" s="1551"/>
      <c r="S17" s="1551"/>
      <c r="T17" s="1551"/>
      <c r="U17" s="1551"/>
      <c r="V17" s="1551"/>
      <c r="W17" s="1551"/>
      <c r="X17" s="1551"/>
      <c r="Y17" s="1551"/>
      <c r="Z17" s="1551"/>
      <c r="AA17" s="1551"/>
      <c r="AB17" s="1551"/>
      <c r="AC17" s="1551"/>
      <c r="AD17" s="1551"/>
      <c r="AE17" s="1551"/>
      <c r="AF17" s="1551"/>
      <c r="AG17" s="1551"/>
      <c r="AH17" s="1551"/>
      <c r="AI17" s="1551"/>
      <c r="AJ17" s="1551"/>
      <c r="AK17" s="1551"/>
      <c r="AL17" s="1551"/>
      <c r="AM17" s="1551"/>
      <c r="AN17" s="1551"/>
      <c r="AO17" s="1551"/>
      <c r="AP17" s="1551"/>
      <c r="AQ17" s="1551"/>
      <c r="AR17" s="1551"/>
      <c r="AS17" s="1551"/>
      <c r="AT17" s="1551"/>
      <c r="AU17" s="1551"/>
      <c r="AV17" s="1551"/>
      <c r="AW17" s="1551"/>
      <c r="AX17" s="1551"/>
      <c r="AY17" s="1551"/>
      <c r="AZ17" s="1551"/>
      <c r="BA17" s="1551"/>
      <c r="BB17" s="1551"/>
      <c r="BC17" s="1551"/>
      <c r="BD17" s="1551"/>
      <c r="BE17" s="1551"/>
      <c r="BF17" s="1551"/>
      <c r="BG17" s="1551"/>
      <c r="BH17" s="1551"/>
      <c r="BI17" s="1551"/>
      <c r="BJ17" s="1551"/>
      <c r="BK17" s="1551"/>
      <c r="BL17" s="1551"/>
      <c r="BM17" s="1551"/>
      <c r="BN17" s="1551"/>
      <c r="BO17" s="1551"/>
      <c r="BP17" s="1551"/>
      <c r="BQ17" s="1551"/>
      <c r="BR17" s="1551"/>
      <c r="BS17" s="1551"/>
      <c r="BT17" s="1551"/>
      <c r="BU17" s="1551"/>
      <c r="BV17" s="1551"/>
      <c r="BW17" s="1551"/>
      <c r="BX17" s="1551"/>
      <c r="BY17" s="1551"/>
      <c r="BZ17" s="1551"/>
      <c r="CA17" s="1551"/>
      <c r="CB17" s="1551"/>
      <c r="CC17" s="1551"/>
      <c r="CD17" s="1551"/>
      <c r="CE17" s="1551"/>
      <c r="CF17" s="1551"/>
      <c r="CG17" s="1551"/>
      <c r="CH17" s="1551"/>
      <c r="CI17" s="1551"/>
      <c r="CJ17" s="1551"/>
      <c r="CK17" s="1551"/>
      <c r="CL17" s="1551"/>
      <c r="CM17" s="1551"/>
      <c r="CN17" s="1551"/>
      <c r="CO17" s="1551"/>
      <c r="CP17" s="1551"/>
      <c r="CQ17" s="1551"/>
      <c r="CR17" s="1551"/>
      <c r="CS17" s="1551"/>
      <c r="CT17" s="1551"/>
      <c r="CU17" s="1551"/>
      <c r="CV17" s="1551"/>
    </row>
    <row r="18" spans="2:100" s="515" customFormat="1" ht="12" customHeight="1">
      <c r="B18" s="517"/>
      <c r="C18" s="517"/>
      <c r="D18" s="517"/>
      <c r="E18" s="517"/>
      <c r="F18" s="517" t="s">
        <v>42</v>
      </c>
      <c r="G18" s="1551" t="s">
        <v>490</v>
      </c>
      <c r="H18" s="1551"/>
      <c r="I18" s="1551"/>
      <c r="J18" s="1551"/>
      <c r="K18" s="1551"/>
      <c r="L18" s="1551"/>
      <c r="M18" s="1551"/>
      <c r="N18" s="1551"/>
      <c r="O18" s="1551"/>
      <c r="P18" s="1551"/>
      <c r="Q18" s="1551"/>
      <c r="R18" s="1551"/>
      <c r="S18" s="1551"/>
      <c r="T18" s="1551"/>
      <c r="U18" s="1551"/>
      <c r="V18" s="1551"/>
      <c r="W18" s="1551"/>
      <c r="X18" s="1551"/>
      <c r="Y18" s="1551"/>
      <c r="Z18" s="1551"/>
      <c r="AA18" s="1551"/>
      <c r="AB18" s="1551"/>
      <c r="AC18" s="1551"/>
      <c r="AD18" s="1551"/>
      <c r="AE18" s="1551"/>
      <c r="AF18" s="1551"/>
      <c r="AG18" s="1551"/>
      <c r="AH18" s="1551"/>
      <c r="AI18" s="1551"/>
      <c r="AJ18" s="1551"/>
      <c r="AK18" s="1551"/>
      <c r="AL18" s="1551"/>
      <c r="AM18" s="1551"/>
      <c r="AN18" s="1551"/>
      <c r="AO18" s="1551"/>
      <c r="AP18" s="1551"/>
      <c r="AQ18" s="1551"/>
      <c r="AR18" s="1551"/>
      <c r="AS18" s="1551"/>
      <c r="AT18" s="1551"/>
      <c r="AU18" s="1551"/>
      <c r="AV18" s="1551"/>
      <c r="AW18" s="1551"/>
      <c r="AX18" s="1551"/>
      <c r="AY18" s="1551"/>
      <c r="AZ18" s="1551"/>
      <c r="BA18" s="1551"/>
      <c r="BB18" s="1551"/>
      <c r="BC18" s="1551"/>
      <c r="BD18" s="1551"/>
      <c r="BE18" s="1551"/>
      <c r="BF18" s="1551"/>
      <c r="BG18" s="1551"/>
      <c r="BH18" s="1551"/>
      <c r="BI18" s="1551"/>
      <c r="BJ18" s="1551"/>
      <c r="BK18" s="1551"/>
      <c r="BL18" s="1551"/>
      <c r="BM18" s="1551"/>
      <c r="BN18" s="1551"/>
      <c r="BO18" s="1551"/>
      <c r="BP18" s="1551"/>
      <c r="BQ18" s="1551"/>
      <c r="BR18" s="1551"/>
      <c r="BS18" s="1551"/>
      <c r="BT18" s="1551"/>
      <c r="BU18" s="1551"/>
      <c r="BV18" s="1551"/>
      <c r="BW18" s="1551"/>
      <c r="BX18" s="1551"/>
      <c r="BY18" s="1551"/>
      <c r="BZ18" s="1551"/>
      <c r="CA18" s="1551"/>
      <c r="CB18" s="1551"/>
      <c r="CC18" s="1551"/>
      <c r="CD18" s="1551"/>
      <c r="CE18" s="1551"/>
      <c r="CF18" s="1551"/>
      <c r="CG18" s="1551"/>
      <c r="CH18" s="1551"/>
      <c r="CI18" s="1551"/>
      <c r="CJ18" s="1551"/>
      <c r="CK18" s="1551"/>
      <c r="CL18" s="1551"/>
      <c r="CM18" s="1551"/>
      <c r="CN18" s="1551"/>
      <c r="CO18" s="1551"/>
      <c r="CP18" s="1551"/>
      <c r="CQ18" s="1551"/>
      <c r="CR18" s="1551"/>
      <c r="CS18" s="1551"/>
      <c r="CT18" s="1551"/>
      <c r="CU18" s="1551"/>
      <c r="CV18" s="1551"/>
    </row>
    <row r="19" spans="2:100" s="515" customFormat="1" ht="15" customHeight="1">
      <c r="B19" s="517"/>
      <c r="C19" s="517"/>
      <c r="D19" s="517"/>
      <c r="E19" s="517"/>
      <c r="G19" s="1551"/>
      <c r="H19" s="1551"/>
      <c r="I19" s="1551"/>
      <c r="J19" s="1551"/>
      <c r="K19" s="1551"/>
      <c r="L19" s="1551"/>
      <c r="M19" s="1551"/>
      <c r="N19" s="1551"/>
      <c r="O19" s="1551"/>
      <c r="P19" s="1551"/>
      <c r="Q19" s="1551"/>
      <c r="R19" s="1551"/>
      <c r="S19" s="1551"/>
      <c r="T19" s="1551"/>
      <c r="U19" s="1551"/>
      <c r="V19" s="1551"/>
      <c r="W19" s="1551"/>
      <c r="X19" s="1551"/>
      <c r="Y19" s="1551"/>
      <c r="Z19" s="1551"/>
      <c r="AA19" s="1551"/>
      <c r="AB19" s="1551"/>
      <c r="AC19" s="1551"/>
      <c r="AD19" s="1551"/>
      <c r="AE19" s="1551"/>
      <c r="AF19" s="1551"/>
      <c r="AG19" s="1551"/>
      <c r="AH19" s="1551"/>
      <c r="AI19" s="1551"/>
      <c r="AJ19" s="1551"/>
      <c r="AK19" s="1551"/>
      <c r="AL19" s="1551"/>
      <c r="AM19" s="1551"/>
      <c r="AN19" s="1551"/>
      <c r="AO19" s="1551"/>
      <c r="AP19" s="1551"/>
      <c r="AQ19" s="1551"/>
      <c r="AR19" s="1551"/>
      <c r="AS19" s="1551"/>
      <c r="AT19" s="1551"/>
      <c r="AU19" s="1551"/>
      <c r="AV19" s="1551"/>
      <c r="AW19" s="1551"/>
      <c r="AX19" s="1551"/>
      <c r="AY19" s="1551"/>
      <c r="AZ19" s="1551"/>
      <c r="BA19" s="1551"/>
      <c r="BB19" s="1551"/>
      <c r="BC19" s="1551"/>
      <c r="BD19" s="1551"/>
      <c r="BE19" s="1551"/>
      <c r="BF19" s="1551"/>
      <c r="BG19" s="1551"/>
      <c r="BH19" s="1551"/>
      <c r="BI19" s="1551"/>
      <c r="BJ19" s="1551"/>
      <c r="BK19" s="1551"/>
      <c r="BL19" s="1551"/>
      <c r="BM19" s="1551"/>
      <c r="BN19" s="1551"/>
      <c r="BO19" s="1551"/>
      <c r="BP19" s="1551"/>
      <c r="BQ19" s="1551"/>
      <c r="BR19" s="1551"/>
      <c r="BS19" s="1551"/>
      <c r="BT19" s="1551"/>
      <c r="BU19" s="1551"/>
      <c r="BV19" s="1551"/>
      <c r="BW19" s="1551"/>
      <c r="BX19" s="1551"/>
      <c r="BY19" s="1551"/>
      <c r="BZ19" s="1551"/>
      <c r="CA19" s="1551"/>
      <c r="CB19" s="1551"/>
      <c r="CC19" s="1551"/>
      <c r="CD19" s="1551"/>
      <c r="CE19" s="1551"/>
      <c r="CF19" s="1551"/>
      <c r="CG19" s="1551"/>
      <c r="CH19" s="1551"/>
      <c r="CI19" s="1551"/>
      <c r="CJ19" s="1551"/>
      <c r="CK19" s="1551"/>
      <c r="CL19" s="1551"/>
      <c r="CM19" s="1551"/>
      <c r="CN19" s="1551"/>
      <c r="CO19" s="1551"/>
      <c r="CP19" s="1551"/>
      <c r="CQ19" s="1551"/>
      <c r="CR19" s="1551"/>
      <c r="CS19" s="1551"/>
      <c r="CT19" s="1551"/>
      <c r="CU19" s="1551"/>
      <c r="CV19" s="1551"/>
    </row>
    <row r="20" spans="2:100" s="515" customFormat="1" ht="12" customHeight="1">
      <c r="B20" s="517"/>
      <c r="C20" s="517"/>
      <c r="D20" s="517"/>
      <c r="E20" s="517"/>
      <c r="F20" s="517" t="s">
        <v>43</v>
      </c>
      <c r="G20" s="1551" t="s">
        <v>295</v>
      </c>
      <c r="H20" s="1551"/>
      <c r="I20" s="1551"/>
      <c r="J20" s="1551"/>
      <c r="K20" s="1551"/>
      <c r="L20" s="1551"/>
      <c r="M20" s="1551"/>
      <c r="N20" s="1551"/>
      <c r="O20" s="1551"/>
      <c r="P20" s="1551"/>
      <c r="Q20" s="1551"/>
      <c r="R20" s="1551"/>
      <c r="S20" s="1551"/>
      <c r="T20" s="1551"/>
      <c r="U20" s="1551"/>
      <c r="V20" s="1551"/>
      <c r="W20" s="1551"/>
      <c r="X20" s="1551"/>
      <c r="Y20" s="1551"/>
      <c r="Z20" s="1551"/>
      <c r="AA20" s="1551"/>
      <c r="AB20" s="1551"/>
      <c r="AC20" s="1551"/>
      <c r="AD20" s="1551"/>
      <c r="AE20" s="1551"/>
      <c r="AF20" s="1551"/>
      <c r="AG20" s="1551"/>
      <c r="AH20" s="1551"/>
      <c r="AI20" s="1551"/>
      <c r="AJ20" s="1551"/>
      <c r="AK20" s="1551"/>
      <c r="AL20" s="1551"/>
      <c r="AM20" s="1551"/>
      <c r="AN20" s="1551"/>
      <c r="AO20" s="1551"/>
      <c r="AP20" s="1551"/>
      <c r="AQ20" s="1551"/>
      <c r="AR20" s="1551"/>
      <c r="AS20" s="1551"/>
      <c r="AT20" s="1551"/>
      <c r="AU20" s="1551"/>
      <c r="AV20" s="1551"/>
      <c r="AW20" s="1551"/>
      <c r="AX20" s="1551"/>
      <c r="AY20" s="1551"/>
      <c r="AZ20" s="1551"/>
      <c r="BA20" s="1551"/>
      <c r="BB20" s="1551"/>
      <c r="BC20" s="1551"/>
      <c r="BD20" s="1551"/>
      <c r="BE20" s="1551"/>
      <c r="BF20" s="1551"/>
      <c r="BG20" s="1551"/>
      <c r="BH20" s="1551"/>
      <c r="BI20" s="1551"/>
      <c r="BJ20" s="1551"/>
      <c r="BK20" s="1551"/>
      <c r="BL20" s="1551"/>
      <c r="BM20" s="1551"/>
      <c r="BN20" s="1551"/>
      <c r="BO20" s="1551"/>
      <c r="BP20" s="1551"/>
      <c r="BQ20" s="1551"/>
      <c r="BR20" s="1551"/>
      <c r="BS20" s="1551"/>
      <c r="BT20" s="1551"/>
      <c r="BU20" s="1551"/>
      <c r="BV20" s="1551"/>
      <c r="BW20" s="1551"/>
      <c r="BX20" s="1551"/>
      <c r="BY20" s="1551"/>
      <c r="BZ20" s="1551"/>
      <c r="CA20" s="1551"/>
      <c r="CB20" s="1551"/>
      <c r="CC20" s="1551"/>
      <c r="CD20" s="1551"/>
      <c r="CE20" s="1551"/>
      <c r="CF20" s="1551"/>
      <c r="CG20" s="1551"/>
      <c r="CH20" s="1551"/>
      <c r="CI20" s="1551"/>
      <c r="CJ20" s="1551"/>
      <c r="CK20" s="1551"/>
      <c r="CL20" s="1551"/>
      <c r="CM20" s="1551"/>
      <c r="CN20" s="1551"/>
      <c r="CO20" s="1551"/>
      <c r="CP20" s="1551"/>
      <c r="CQ20" s="1551"/>
      <c r="CR20" s="1551"/>
      <c r="CS20" s="1551"/>
      <c r="CT20" s="1551"/>
      <c r="CU20" s="1551"/>
      <c r="CV20" s="1551"/>
    </row>
    <row r="21" spans="2:100" s="515" customFormat="1" ht="12" customHeight="1">
      <c r="B21" s="517"/>
      <c r="C21" s="517"/>
      <c r="D21" s="517"/>
      <c r="E21" s="517"/>
      <c r="G21" s="1551"/>
      <c r="H21" s="1551"/>
      <c r="I21" s="1551"/>
      <c r="J21" s="1551"/>
      <c r="K21" s="1551"/>
      <c r="L21" s="1551"/>
      <c r="M21" s="1551"/>
      <c r="N21" s="1551"/>
      <c r="O21" s="1551"/>
      <c r="P21" s="1551"/>
      <c r="Q21" s="1551"/>
      <c r="R21" s="1551"/>
      <c r="S21" s="1551"/>
      <c r="T21" s="1551"/>
      <c r="U21" s="1551"/>
      <c r="V21" s="1551"/>
      <c r="W21" s="1551"/>
      <c r="X21" s="1551"/>
      <c r="Y21" s="1551"/>
      <c r="Z21" s="1551"/>
      <c r="AA21" s="1551"/>
      <c r="AB21" s="1551"/>
      <c r="AC21" s="1551"/>
      <c r="AD21" s="1551"/>
      <c r="AE21" s="1551"/>
      <c r="AF21" s="1551"/>
      <c r="AG21" s="1551"/>
      <c r="AH21" s="1551"/>
      <c r="AI21" s="1551"/>
      <c r="AJ21" s="1551"/>
      <c r="AK21" s="1551"/>
      <c r="AL21" s="1551"/>
      <c r="AM21" s="1551"/>
      <c r="AN21" s="1551"/>
      <c r="AO21" s="1551"/>
      <c r="AP21" s="1551"/>
      <c r="AQ21" s="1551"/>
      <c r="AR21" s="1551"/>
      <c r="AS21" s="1551"/>
      <c r="AT21" s="1551"/>
      <c r="AU21" s="1551"/>
      <c r="AV21" s="1551"/>
      <c r="AW21" s="1551"/>
      <c r="AX21" s="1551"/>
      <c r="AY21" s="1551"/>
      <c r="AZ21" s="1551"/>
      <c r="BA21" s="1551"/>
      <c r="BB21" s="1551"/>
      <c r="BC21" s="1551"/>
      <c r="BD21" s="1551"/>
      <c r="BE21" s="1551"/>
      <c r="BF21" s="1551"/>
      <c r="BG21" s="1551"/>
      <c r="BH21" s="1551"/>
      <c r="BI21" s="1551"/>
      <c r="BJ21" s="1551"/>
      <c r="BK21" s="1551"/>
      <c r="BL21" s="1551"/>
      <c r="BM21" s="1551"/>
      <c r="BN21" s="1551"/>
      <c r="BO21" s="1551"/>
      <c r="BP21" s="1551"/>
      <c r="BQ21" s="1551"/>
      <c r="BR21" s="1551"/>
      <c r="BS21" s="1551"/>
      <c r="BT21" s="1551"/>
      <c r="BU21" s="1551"/>
      <c r="BV21" s="1551"/>
      <c r="BW21" s="1551"/>
      <c r="BX21" s="1551"/>
      <c r="BY21" s="1551"/>
      <c r="BZ21" s="1551"/>
      <c r="CA21" s="1551"/>
      <c r="CB21" s="1551"/>
      <c r="CC21" s="1551"/>
      <c r="CD21" s="1551"/>
      <c r="CE21" s="1551"/>
      <c r="CF21" s="1551"/>
      <c r="CG21" s="1551"/>
      <c r="CH21" s="1551"/>
      <c r="CI21" s="1551"/>
      <c r="CJ21" s="1551"/>
      <c r="CK21" s="1551"/>
      <c r="CL21" s="1551"/>
      <c r="CM21" s="1551"/>
      <c r="CN21" s="1551"/>
      <c r="CO21" s="1551"/>
      <c r="CP21" s="1551"/>
      <c r="CQ21" s="1551"/>
      <c r="CR21" s="1551"/>
      <c r="CS21" s="1551"/>
      <c r="CT21" s="1551"/>
      <c r="CU21" s="1551"/>
      <c r="CV21" s="1551"/>
    </row>
    <row r="22" spans="2:100" s="515" customFormat="1" ht="15" customHeight="1">
      <c r="B22" s="517"/>
      <c r="C22" s="517"/>
      <c r="D22" s="517"/>
      <c r="E22" s="517"/>
      <c r="G22" s="1551"/>
      <c r="H22" s="1551"/>
      <c r="I22" s="1551"/>
      <c r="J22" s="1551"/>
      <c r="K22" s="1551"/>
      <c r="L22" s="1551"/>
      <c r="M22" s="1551"/>
      <c r="N22" s="1551"/>
      <c r="O22" s="1551"/>
      <c r="P22" s="1551"/>
      <c r="Q22" s="1551"/>
      <c r="R22" s="1551"/>
      <c r="S22" s="1551"/>
      <c r="T22" s="1551"/>
      <c r="U22" s="1551"/>
      <c r="V22" s="1551"/>
      <c r="W22" s="1551"/>
      <c r="X22" s="1551"/>
      <c r="Y22" s="1551"/>
      <c r="Z22" s="1551"/>
      <c r="AA22" s="1551"/>
      <c r="AB22" s="1551"/>
      <c r="AC22" s="1551"/>
      <c r="AD22" s="1551"/>
      <c r="AE22" s="1551"/>
      <c r="AF22" s="1551"/>
      <c r="AG22" s="1551"/>
      <c r="AH22" s="1551"/>
      <c r="AI22" s="1551"/>
      <c r="AJ22" s="1551"/>
      <c r="AK22" s="1551"/>
      <c r="AL22" s="1551"/>
      <c r="AM22" s="1551"/>
      <c r="AN22" s="1551"/>
      <c r="AO22" s="1551"/>
      <c r="AP22" s="1551"/>
      <c r="AQ22" s="1551"/>
      <c r="AR22" s="1551"/>
      <c r="AS22" s="1551"/>
      <c r="AT22" s="1551"/>
      <c r="AU22" s="1551"/>
      <c r="AV22" s="1551"/>
      <c r="AW22" s="1551"/>
      <c r="AX22" s="1551"/>
      <c r="AY22" s="1551"/>
      <c r="AZ22" s="1551"/>
      <c r="BA22" s="1551"/>
      <c r="BB22" s="1551"/>
      <c r="BC22" s="1551"/>
      <c r="BD22" s="1551"/>
      <c r="BE22" s="1551"/>
      <c r="BF22" s="1551"/>
      <c r="BG22" s="1551"/>
      <c r="BH22" s="1551"/>
      <c r="BI22" s="1551"/>
      <c r="BJ22" s="1551"/>
      <c r="BK22" s="1551"/>
      <c r="BL22" s="1551"/>
      <c r="BM22" s="1551"/>
      <c r="BN22" s="1551"/>
      <c r="BO22" s="1551"/>
      <c r="BP22" s="1551"/>
      <c r="BQ22" s="1551"/>
      <c r="BR22" s="1551"/>
      <c r="BS22" s="1551"/>
      <c r="BT22" s="1551"/>
      <c r="BU22" s="1551"/>
      <c r="BV22" s="1551"/>
      <c r="BW22" s="1551"/>
      <c r="BX22" s="1551"/>
      <c r="BY22" s="1551"/>
      <c r="BZ22" s="1551"/>
      <c r="CA22" s="1551"/>
      <c r="CB22" s="1551"/>
      <c r="CC22" s="1551"/>
      <c r="CD22" s="1551"/>
      <c r="CE22" s="1551"/>
      <c r="CF22" s="1551"/>
      <c r="CG22" s="1551"/>
      <c r="CH22" s="1551"/>
      <c r="CI22" s="1551"/>
      <c r="CJ22" s="1551"/>
      <c r="CK22" s="1551"/>
      <c r="CL22" s="1551"/>
      <c r="CM22" s="1551"/>
      <c r="CN22" s="1551"/>
      <c r="CO22" s="1551"/>
      <c r="CP22" s="1551"/>
      <c r="CQ22" s="1551"/>
      <c r="CR22" s="1551"/>
      <c r="CS22" s="1551"/>
      <c r="CT22" s="1551"/>
      <c r="CU22" s="1551"/>
      <c r="CV22" s="1551"/>
    </row>
    <row r="23" spans="2:100" s="515" customFormat="1" ht="15" customHeight="1">
      <c r="B23" s="517"/>
      <c r="C23" s="517"/>
      <c r="D23" s="517"/>
      <c r="E23" s="517"/>
      <c r="F23" s="517" t="s">
        <v>44</v>
      </c>
      <c r="G23" s="1593" t="s">
        <v>58</v>
      </c>
      <c r="H23" s="1593"/>
      <c r="I23" s="1593"/>
      <c r="J23" s="1593"/>
      <c r="K23" s="1593"/>
      <c r="L23" s="1593"/>
      <c r="M23" s="1593"/>
      <c r="N23" s="1593"/>
      <c r="O23" s="1593"/>
      <c r="P23" s="1593"/>
      <c r="Q23" s="1593"/>
      <c r="R23" s="1593"/>
      <c r="S23" s="1593"/>
      <c r="T23" s="1593"/>
      <c r="U23" s="1593"/>
      <c r="V23" s="1593"/>
      <c r="W23" s="1593"/>
      <c r="X23" s="1593"/>
      <c r="Y23" s="1593"/>
      <c r="Z23" s="1593"/>
      <c r="AA23" s="1593"/>
      <c r="AB23" s="1593"/>
      <c r="AC23" s="1593"/>
      <c r="AD23" s="1593"/>
      <c r="AE23" s="1593"/>
      <c r="AF23" s="1593"/>
      <c r="AG23" s="1593"/>
      <c r="AH23" s="1593"/>
      <c r="AI23" s="1593"/>
      <c r="AJ23" s="1593"/>
      <c r="AK23" s="1593"/>
      <c r="AL23" s="1593"/>
      <c r="AM23" s="1593"/>
      <c r="AN23" s="1593"/>
      <c r="AO23" s="1593"/>
      <c r="AP23" s="1593"/>
      <c r="AQ23" s="1593"/>
      <c r="AR23" s="1593"/>
      <c r="AS23" s="1593"/>
      <c r="AT23" s="1593"/>
      <c r="AU23" s="1593"/>
      <c r="AV23" s="1593"/>
      <c r="AW23" s="1593"/>
      <c r="AX23" s="1593"/>
      <c r="AY23" s="1593"/>
      <c r="AZ23" s="1593"/>
      <c r="BA23" s="1593"/>
      <c r="BB23" s="1593"/>
      <c r="BC23" s="1593"/>
      <c r="BD23" s="1593"/>
      <c r="BE23" s="1593"/>
      <c r="BF23" s="1593"/>
      <c r="BG23" s="1593"/>
      <c r="BH23" s="1593"/>
      <c r="BI23" s="1593"/>
      <c r="BJ23" s="1593"/>
      <c r="BK23" s="1593"/>
      <c r="BL23" s="1593"/>
      <c r="BM23" s="1593"/>
      <c r="BN23" s="1593"/>
      <c r="BO23" s="1593"/>
      <c r="BP23" s="1593"/>
      <c r="BQ23" s="1593"/>
      <c r="BR23" s="1593"/>
      <c r="BS23" s="1593"/>
      <c r="BT23" s="1593"/>
      <c r="BU23" s="1593"/>
      <c r="BV23" s="1593"/>
      <c r="BW23" s="1593"/>
      <c r="BX23" s="1593"/>
      <c r="BY23" s="1593"/>
      <c r="BZ23" s="1593"/>
      <c r="CA23" s="1593"/>
      <c r="CB23" s="1593"/>
      <c r="CC23" s="1593"/>
      <c r="CD23" s="1593"/>
      <c r="CE23" s="1593"/>
      <c r="CF23" s="1593"/>
      <c r="CG23" s="1593"/>
      <c r="CH23" s="1593"/>
      <c r="CI23" s="1593"/>
      <c r="CJ23" s="1593"/>
      <c r="CK23" s="1593"/>
      <c r="CL23" s="1593"/>
      <c r="CM23" s="1593"/>
      <c r="CN23" s="1593"/>
      <c r="CO23" s="1593"/>
      <c r="CP23" s="1593"/>
      <c r="CQ23" s="1593"/>
      <c r="CR23" s="1593"/>
      <c r="CS23" s="1593"/>
      <c r="CT23" s="1593"/>
      <c r="CU23" s="1593"/>
      <c r="CV23" s="1593"/>
    </row>
    <row r="24" spans="2:100" s="515" customFormat="1" ht="12" customHeight="1">
      <c r="B24" s="517"/>
      <c r="C24" s="517"/>
      <c r="D24" s="517"/>
      <c r="E24" s="517"/>
      <c r="F24" s="517" t="s">
        <v>45</v>
      </c>
      <c r="G24" s="1551" t="s">
        <v>491</v>
      </c>
      <c r="H24" s="1551"/>
      <c r="I24" s="1551"/>
      <c r="J24" s="1551"/>
      <c r="K24" s="1551"/>
      <c r="L24" s="1551"/>
      <c r="M24" s="1551"/>
      <c r="N24" s="1551"/>
      <c r="O24" s="1551"/>
      <c r="P24" s="1551"/>
      <c r="Q24" s="1551"/>
      <c r="R24" s="1551"/>
      <c r="S24" s="1551"/>
      <c r="T24" s="1551"/>
      <c r="U24" s="1551"/>
      <c r="V24" s="1551"/>
      <c r="W24" s="1551"/>
      <c r="X24" s="1551"/>
      <c r="Y24" s="1551"/>
      <c r="Z24" s="1551"/>
      <c r="AA24" s="1551"/>
      <c r="AB24" s="1551"/>
      <c r="AC24" s="1551"/>
      <c r="AD24" s="1551"/>
      <c r="AE24" s="1551"/>
      <c r="AF24" s="1551"/>
      <c r="AG24" s="1551"/>
      <c r="AH24" s="1551"/>
      <c r="AI24" s="1551"/>
      <c r="AJ24" s="1551"/>
      <c r="AK24" s="1551"/>
      <c r="AL24" s="1551"/>
      <c r="AM24" s="1551"/>
      <c r="AN24" s="1551"/>
      <c r="AO24" s="1551"/>
      <c r="AP24" s="1551"/>
      <c r="AQ24" s="1551"/>
      <c r="AR24" s="1551"/>
      <c r="AS24" s="1551"/>
      <c r="AT24" s="1551"/>
      <c r="AU24" s="1551"/>
      <c r="AV24" s="1551"/>
      <c r="AW24" s="1551"/>
      <c r="AX24" s="1551"/>
      <c r="AY24" s="1551"/>
      <c r="AZ24" s="1551"/>
      <c r="BA24" s="1551"/>
      <c r="BB24" s="1551"/>
      <c r="BC24" s="1551"/>
      <c r="BD24" s="1551"/>
      <c r="BE24" s="1551"/>
      <c r="BF24" s="1551"/>
      <c r="BG24" s="1551"/>
      <c r="BH24" s="1551"/>
      <c r="BI24" s="1551"/>
      <c r="BJ24" s="1551"/>
      <c r="BK24" s="1551"/>
      <c r="BL24" s="1551"/>
      <c r="BM24" s="1551"/>
      <c r="BN24" s="1551"/>
      <c r="BO24" s="1551"/>
      <c r="BP24" s="1551"/>
      <c r="BQ24" s="1551"/>
      <c r="BR24" s="1551"/>
      <c r="BS24" s="1551"/>
      <c r="BT24" s="1551"/>
      <c r="BU24" s="1551"/>
      <c r="BV24" s="1551"/>
      <c r="BW24" s="1551"/>
      <c r="BX24" s="1551"/>
      <c r="BY24" s="1551"/>
      <c r="BZ24" s="1551"/>
      <c r="CA24" s="1551"/>
      <c r="CB24" s="1551"/>
      <c r="CC24" s="1551"/>
      <c r="CD24" s="1551"/>
      <c r="CE24" s="1551"/>
      <c r="CF24" s="1551"/>
      <c r="CG24" s="1551"/>
      <c r="CH24" s="1551"/>
      <c r="CI24" s="1551"/>
      <c r="CJ24" s="1551"/>
      <c r="CK24" s="1551"/>
      <c r="CL24" s="1551"/>
      <c r="CM24" s="1551"/>
      <c r="CN24" s="1551"/>
      <c r="CO24" s="1551"/>
      <c r="CP24" s="1551"/>
      <c r="CQ24" s="1551"/>
      <c r="CR24" s="1551"/>
      <c r="CS24" s="1551"/>
      <c r="CT24" s="1551"/>
      <c r="CU24" s="1551"/>
      <c r="CV24" s="1551"/>
    </row>
    <row r="25" spans="2:100" s="515" customFormat="1" ht="12" customHeight="1">
      <c r="B25" s="517"/>
      <c r="C25" s="517"/>
      <c r="D25" s="517"/>
      <c r="E25" s="517"/>
      <c r="G25" s="1551"/>
      <c r="H25" s="1551"/>
      <c r="I25" s="1551"/>
      <c r="J25" s="1551"/>
      <c r="K25" s="1551"/>
      <c r="L25" s="1551"/>
      <c r="M25" s="1551"/>
      <c r="N25" s="1551"/>
      <c r="O25" s="1551"/>
      <c r="P25" s="1551"/>
      <c r="Q25" s="1551"/>
      <c r="R25" s="1551"/>
      <c r="S25" s="1551"/>
      <c r="T25" s="1551"/>
      <c r="U25" s="1551"/>
      <c r="V25" s="1551"/>
      <c r="W25" s="1551"/>
      <c r="X25" s="1551"/>
      <c r="Y25" s="1551"/>
      <c r="Z25" s="1551"/>
      <c r="AA25" s="1551"/>
      <c r="AB25" s="1551"/>
      <c r="AC25" s="1551"/>
      <c r="AD25" s="1551"/>
      <c r="AE25" s="1551"/>
      <c r="AF25" s="1551"/>
      <c r="AG25" s="1551"/>
      <c r="AH25" s="1551"/>
      <c r="AI25" s="1551"/>
      <c r="AJ25" s="1551"/>
      <c r="AK25" s="1551"/>
      <c r="AL25" s="1551"/>
      <c r="AM25" s="1551"/>
      <c r="AN25" s="1551"/>
      <c r="AO25" s="1551"/>
      <c r="AP25" s="1551"/>
      <c r="AQ25" s="1551"/>
      <c r="AR25" s="1551"/>
      <c r="AS25" s="1551"/>
      <c r="AT25" s="1551"/>
      <c r="AU25" s="1551"/>
      <c r="AV25" s="1551"/>
      <c r="AW25" s="1551"/>
      <c r="AX25" s="1551"/>
      <c r="AY25" s="1551"/>
      <c r="AZ25" s="1551"/>
      <c r="BA25" s="1551"/>
      <c r="BB25" s="1551"/>
      <c r="BC25" s="1551"/>
      <c r="BD25" s="1551"/>
      <c r="BE25" s="1551"/>
      <c r="BF25" s="1551"/>
      <c r="BG25" s="1551"/>
      <c r="BH25" s="1551"/>
      <c r="BI25" s="1551"/>
      <c r="BJ25" s="1551"/>
      <c r="BK25" s="1551"/>
      <c r="BL25" s="1551"/>
      <c r="BM25" s="1551"/>
      <c r="BN25" s="1551"/>
      <c r="BO25" s="1551"/>
      <c r="BP25" s="1551"/>
      <c r="BQ25" s="1551"/>
      <c r="BR25" s="1551"/>
      <c r="BS25" s="1551"/>
      <c r="BT25" s="1551"/>
      <c r="BU25" s="1551"/>
      <c r="BV25" s="1551"/>
      <c r="BW25" s="1551"/>
      <c r="BX25" s="1551"/>
      <c r="BY25" s="1551"/>
      <c r="BZ25" s="1551"/>
      <c r="CA25" s="1551"/>
      <c r="CB25" s="1551"/>
      <c r="CC25" s="1551"/>
      <c r="CD25" s="1551"/>
      <c r="CE25" s="1551"/>
      <c r="CF25" s="1551"/>
      <c r="CG25" s="1551"/>
      <c r="CH25" s="1551"/>
      <c r="CI25" s="1551"/>
      <c r="CJ25" s="1551"/>
      <c r="CK25" s="1551"/>
      <c r="CL25" s="1551"/>
      <c r="CM25" s="1551"/>
      <c r="CN25" s="1551"/>
      <c r="CO25" s="1551"/>
      <c r="CP25" s="1551"/>
      <c r="CQ25" s="1551"/>
      <c r="CR25" s="1551"/>
      <c r="CS25" s="1551"/>
      <c r="CT25" s="1551"/>
      <c r="CU25" s="1551"/>
      <c r="CV25" s="1551"/>
    </row>
    <row r="26" spans="2:100" s="515" customFormat="1" ht="12" customHeight="1">
      <c r="B26" s="517"/>
      <c r="C26" s="517"/>
      <c r="D26" s="517"/>
      <c r="E26" s="517"/>
      <c r="G26" s="1551"/>
      <c r="H26" s="1551"/>
      <c r="I26" s="1551"/>
      <c r="J26" s="1551"/>
      <c r="K26" s="1551"/>
      <c r="L26" s="1551"/>
      <c r="M26" s="1551"/>
      <c r="N26" s="1551"/>
      <c r="O26" s="1551"/>
      <c r="P26" s="1551"/>
      <c r="Q26" s="1551"/>
      <c r="R26" s="1551"/>
      <c r="S26" s="1551"/>
      <c r="T26" s="1551"/>
      <c r="U26" s="1551"/>
      <c r="V26" s="1551"/>
      <c r="W26" s="1551"/>
      <c r="X26" s="1551"/>
      <c r="Y26" s="1551"/>
      <c r="Z26" s="1551"/>
      <c r="AA26" s="1551"/>
      <c r="AB26" s="1551"/>
      <c r="AC26" s="1551"/>
      <c r="AD26" s="1551"/>
      <c r="AE26" s="1551"/>
      <c r="AF26" s="1551"/>
      <c r="AG26" s="1551"/>
      <c r="AH26" s="1551"/>
      <c r="AI26" s="1551"/>
      <c r="AJ26" s="1551"/>
      <c r="AK26" s="1551"/>
      <c r="AL26" s="1551"/>
      <c r="AM26" s="1551"/>
      <c r="AN26" s="1551"/>
      <c r="AO26" s="1551"/>
      <c r="AP26" s="1551"/>
      <c r="AQ26" s="1551"/>
      <c r="AR26" s="1551"/>
      <c r="AS26" s="1551"/>
      <c r="AT26" s="1551"/>
      <c r="AU26" s="1551"/>
      <c r="AV26" s="1551"/>
      <c r="AW26" s="1551"/>
      <c r="AX26" s="1551"/>
      <c r="AY26" s="1551"/>
      <c r="AZ26" s="1551"/>
      <c r="BA26" s="1551"/>
      <c r="BB26" s="1551"/>
      <c r="BC26" s="1551"/>
      <c r="BD26" s="1551"/>
      <c r="BE26" s="1551"/>
      <c r="BF26" s="1551"/>
      <c r="BG26" s="1551"/>
      <c r="BH26" s="1551"/>
      <c r="BI26" s="1551"/>
      <c r="BJ26" s="1551"/>
      <c r="BK26" s="1551"/>
      <c r="BL26" s="1551"/>
      <c r="BM26" s="1551"/>
      <c r="BN26" s="1551"/>
      <c r="BO26" s="1551"/>
      <c r="BP26" s="1551"/>
      <c r="BQ26" s="1551"/>
      <c r="BR26" s="1551"/>
      <c r="BS26" s="1551"/>
      <c r="BT26" s="1551"/>
      <c r="BU26" s="1551"/>
      <c r="BV26" s="1551"/>
      <c r="BW26" s="1551"/>
      <c r="BX26" s="1551"/>
      <c r="BY26" s="1551"/>
      <c r="BZ26" s="1551"/>
      <c r="CA26" s="1551"/>
      <c r="CB26" s="1551"/>
      <c r="CC26" s="1551"/>
      <c r="CD26" s="1551"/>
      <c r="CE26" s="1551"/>
      <c r="CF26" s="1551"/>
      <c r="CG26" s="1551"/>
      <c r="CH26" s="1551"/>
      <c r="CI26" s="1551"/>
      <c r="CJ26" s="1551"/>
      <c r="CK26" s="1551"/>
      <c r="CL26" s="1551"/>
      <c r="CM26" s="1551"/>
      <c r="CN26" s="1551"/>
      <c r="CO26" s="1551"/>
      <c r="CP26" s="1551"/>
      <c r="CQ26" s="1551"/>
      <c r="CR26" s="1551"/>
      <c r="CS26" s="1551"/>
      <c r="CT26" s="1551"/>
      <c r="CU26" s="1551"/>
      <c r="CV26" s="1551"/>
    </row>
    <row r="27" spans="2:100" s="515" customFormat="1" ht="15" customHeight="1">
      <c r="B27" s="517"/>
      <c r="C27" s="517"/>
      <c r="D27" s="517"/>
      <c r="E27" s="517"/>
      <c r="G27" s="1551"/>
      <c r="H27" s="1551"/>
      <c r="I27" s="1551"/>
      <c r="J27" s="1551"/>
      <c r="K27" s="1551"/>
      <c r="L27" s="1551"/>
      <c r="M27" s="1551"/>
      <c r="N27" s="1551"/>
      <c r="O27" s="1551"/>
      <c r="P27" s="1551"/>
      <c r="Q27" s="1551"/>
      <c r="R27" s="1551"/>
      <c r="S27" s="1551"/>
      <c r="T27" s="1551"/>
      <c r="U27" s="1551"/>
      <c r="V27" s="1551"/>
      <c r="W27" s="1551"/>
      <c r="X27" s="1551"/>
      <c r="Y27" s="1551"/>
      <c r="Z27" s="1551"/>
      <c r="AA27" s="1551"/>
      <c r="AB27" s="1551"/>
      <c r="AC27" s="1551"/>
      <c r="AD27" s="1551"/>
      <c r="AE27" s="1551"/>
      <c r="AF27" s="1551"/>
      <c r="AG27" s="1551"/>
      <c r="AH27" s="1551"/>
      <c r="AI27" s="1551"/>
      <c r="AJ27" s="1551"/>
      <c r="AK27" s="1551"/>
      <c r="AL27" s="1551"/>
      <c r="AM27" s="1551"/>
      <c r="AN27" s="1551"/>
      <c r="AO27" s="1551"/>
      <c r="AP27" s="1551"/>
      <c r="AQ27" s="1551"/>
      <c r="AR27" s="1551"/>
      <c r="AS27" s="1551"/>
      <c r="AT27" s="1551"/>
      <c r="AU27" s="1551"/>
      <c r="AV27" s="1551"/>
      <c r="AW27" s="1551"/>
      <c r="AX27" s="1551"/>
      <c r="AY27" s="1551"/>
      <c r="AZ27" s="1551"/>
      <c r="BA27" s="1551"/>
      <c r="BB27" s="1551"/>
      <c r="BC27" s="1551"/>
      <c r="BD27" s="1551"/>
      <c r="BE27" s="1551"/>
      <c r="BF27" s="1551"/>
      <c r="BG27" s="1551"/>
      <c r="BH27" s="1551"/>
      <c r="BI27" s="1551"/>
      <c r="BJ27" s="1551"/>
      <c r="BK27" s="1551"/>
      <c r="BL27" s="1551"/>
      <c r="BM27" s="1551"/>
      <c r="BN27" s="1551"/>
      <c r="BO27" s="1551"/>
      <c r="BP27" s="1551"/>
      <c r="BQ27" s="1551"/>
      <c r="BR27" s="1551"/>
      <c r="BS27" s="1551"/>
      <c r="BT27" s="1551"/>
      <c r="BU27" s="1551"/>
      <c r="BV27" s="1551"/>
      <c r="BW27" s="1551"/>
      <c r="BX27" s="1551"/>
      <c r="BY27" s="1551"/>
      <c r="BZ27" s="1551"/>
      <c r="CA27" s="1551"/>
      <c r="CB27" s="1551"/>
      <c r="CC27" s="1551"/>
      <c r="CD27" s="1551"/>
      <c r="CE27" s="1551"/>
      <c r="CF27" s="1551"/>
      <c r="CG27" s="1551"/>
      <c r="CH27" s="1551"/>
      <c r="CI27" s="1551"/>
      <c r="CJ27" s="1551"/>
      <c r="CK27" s="1551"/>
      <c r="CL27" s="1551"/>
      <c r="CM27" s="1551"/>
      <c r="CN27" s="1551"/>
      <c r="CO27" s="1551"/>
      <c r="CP27" s="1551"/>
      <c r="CQ27" s="1551"/>
      <c r="CR27" s="1551"/>
      <c r="CS27" s="1551"/>
      <c r="CT27" s="1551"/>
      <c r="CU27" s="1551"/>
      <c r="CV27" s="1551"/>
    </row>
    <row r="28" spans="2:100" s="515" customFormat="1" ht="20.100000000000001" customHeight="1">
      <c r="B28" s="517"/>
      <c r="C28" s="519"/>
      <c r="D28" s="519"/>
      <c r="E28" s="519"/>
      <c r="F28" s="519" t="s">
        <v>296</v>
      </c>
      <c r="G28" s="1558" t="s">
        <v>297</v>
      </c>
      <c r="H28" s="1558"/>
      <c r="I28" s="1558"/>
      <c r="J28" s="1558"/>
      <c r="K28" s="1558"/>
      <c r="L28" s="1558"/>
      <c r="M28" s="1558"/>
      <c r="N28" s="1558"/>
      <c r="O28" s="1558"/>
      <c r="P28" s="1558"/>
      <c r="Q28" s="1558"/>
      <c r="R28" s="1558"/>
      <c r="S28" s="1558"/>
      <c r="T28" s="1558"/>
      <c r="U28" s="1558"/>
      <c r="V28" s="1558"/>
      <c r="W28" s="1558"/>
      <c r="X28" s="1558"/>
      <c r="Y28" s="1558"/>
      <c r="Z28" s="1558"/>
      <c r="AA28" s="1558"/>
      <c r="AB28" s="1558"/>
      <c r="AC28" s="1558"/>
      <c r="AD28" s="1558"/>
      <c r="AE28" s="1558"/>
      <c r="AF28" s="1558"/>
      <c r="AG28" s="1558"/>
      <c r="AH28" s="1558"/>
      <c r="AI28" s="1558"/>
      <c r="AJ28" s="1558"/>
      <c r="AK28" s="1558"/>
      <c r="AL28" s="1558"/>
      <c r="AM28" s="1558"/>
      <c r="AN28" s="1558"/>
      <c r="AO28" s="1558"/>
      <c r="AP28" s="1558"/>
      <c r="AQ28" s="1558"/>
      <c r="AR28" s="1558"/>
      <c r="AS28" s="1558"/>
      <c r="AT28" s="1558"/>
      <c r="AU28" s="1558"/>
      <c r="AV28" s="1558"/>
      <c r="AW28" s="1558"/>
      <c r="AX28" s="1558"/>
      <c r="AY28" s="1558"/>
      <c r="AZ28" s="1558"/>
      <c r="BA28" s="1558"/>
      <c r="BB28" s="1558"/>
      <c r="BC28" s="1558"/>
      <c r="BD28" s="1558"/>
      <c r="BE28" s="1558"/>
      <c r="BF28" s="1558"/>
      <c r="BG28" s="1558"/>
      <c r="BH28" s="1558"/>
      <c r="BI28" s="1558"/>
      <c r="BJ28" s="1558"/>
      <c r="BK28" s="1558"/>
      <c r="BL28" s="1558"/>
      <c r="BM28" s="1558"/>
      <c r="BN28" s="1558"/>
      <c r="BO28" s="1558"/>
      <c r="BP28" s="1558"/>
      <c r="BQ28" s="1558"/>
      <c r="BR28" s="1558"/>
      <c r="BS28" s="1558"/>
      <c r="BT28" s="1558"/>
      <c r="BU28" s="1558"/>
      <c r="BV28" s="1558"/>
      <c r="BW28" s="1558"/>
      <c r="BX28" s="1558"/>
      <c r="BY28" s="1558"/>
      <c r="BZ28" s="1558"/>
      <c r="CA28" s="1558"/>
      <c r="CB28" s="1558"/>
      <c r="CC28" s="1558"/>
      <c r="CD28" s="1558"/>
      <c r="CE28" s="1558"/>
      <c r="CF28" s="1558"/>
      <c r="CG28" s="1558"/>
      <c r="CH28" s="1558"/>
      <c r="CI28" s="1558"/>
      <c r="CJ28" s="1558"/>
      <c r="CK28" s="1558"/>
      <c r="CL28" s="1558"/>
      <c r="CM28" s="1558"/>
      <c r="CN28" s="1558"/>
      <c r="CO28" s="1558"/>
      <c r="CP28" s="1558"/>
      <c r="CQ28" s="1558"/>
      <c r="CR28" s="1558"/>
      <c r="CS28" s="1558"/>
      <c r="CT28" s="1558"/>
      <c r="CU28" s="1558"/>
      <c r="CV28" s="1558"/>
    </row>
    <row r="29" spans="2:100" s="515" customFormat="1" ht="20.100000000000001" customHeight="1">
      <c r="B29" s="517"/>
      <c r="C29" s="517"/>
      <c r="D29" s="517"/>
      <c r="E29" s="520"/>
      <c r="F29" s="521"/>
      <c r="G29" s="1558"/>
      <c r="H29" s="1558"/>
      <c r="I29" s="1558"/>
      <c r="J29" s="1558"/>
      <c r="K29" s="1558"/>
      <c r="L29" s="1558"/>
      <c r="M29" s="1558"/>
      <c r="N29" s="1558"/>
      <c r="O29" s="1558"/>
      <c r="P29" s="1558"/>
      <c r="Q29" s="1558"/>
      <c r="R29" s="1558"/>
      <c r="S29" s="1558"/>
      <c r="T29" s="1558"/>
      <c r="U29" s="1558"/>
      <c r="V29" s="1558"/>
      <c r="W29" s="1558"/>
      <c r="X29" s="1558"/>
      <c r="Y29" s="1558"/>
      <c r="Z29" s="1558"/>
      <c r="AA29" s="1558"/>
      <c r="AB29" s="1558"/>
      <c r="AC29" s="1558"/>
      <c r="AD29" s="1558"/>
      <c r="AE29" s="1558"/>
      <c r="AF29" s="1558"/>
      <c r="AG29" s="1558"/>
      <c r="AH29" s="1558"/>
      <c r="AI29" s="1558"/>
      <c r="AJ29" s="1558"/>
      <c r="AK29" s="1558"/>
      <c r="AL29" s="1558"/>
      <c r="AM29" s="1558"/>
      <c r="AN29" s="1558"/>
      <c r="AO29" s="1558"/>
      <c r="AP29" s="1558"/>
      <c r="AQ29" s="1558"/>
      <c r="AR29" s="1558"/>
      <c r="AS29" s="1558"/>
      <c r="AT29" s="1558"/>
      <c r="AU29" s="1558"/>
      <c r="AV29" s="1558"/>
      <c r="AW29" s="1558"/>
      <c r="AX29" s="1558"/>
      <c r="AY29" s="1558"/>
      <c r="AZ29" s="1558"/>
      <c r="BA29" s="1558"/>
      <c r="BB29" s="1558"/>
      <c r="BC29" s="1558"/>
      <c r="BD29" s="1558"/>
      <c r="BE29" s="1558"/>
      <c r="BF29" s="1558"/>
      <c r="BG29" s="1558"/>
      <c r="BH29" s="1558"/>
      <c r="BI29" s="1558"/>
      <c r="BJ29" s="1558"/>
      <c r="BK29" s="1558"/>
      <c r="BL29" s="1558"/>
      <c r="BM29" s="1558"/>
      <c r="BN29" s="1558"/>
      <c r="BO29" s="1558"/>
      <c r="BP29" s="1558"/>
      <c r="BQ29" s="1558"/>
      <c r="BR29" s="1558"/>
      <c r="BS29" s="1558"/>
      <c r="BT29" s="1558"/>
      <c r="BU29" s="1558"/>
      <c r="BV29" s="1558"/>
      <c r="BW29" s="1558"/>
      <c r="BX29" s="1558"/>
      <c r="BY29" s="1558"/>
      <c r="BZ29" s="1558"/>
      <c r="CA29" s="1558"/>
      <c r="CB29" s="1558"/>
      <c r="CC29" s="1558"/>
      <c r="CD29" s="1558"/>
      <c r="CE29" s="1558"/>
      <c r="CF29" s="1558"/>
      <c r="CG29" s="1558"/>
      <c r="CH29" s="1558"/>
      <c r="CI29" s="1558"/>
      <c r="CJ29" s="1558"/>
      <c r="CK29" s="1558"/>
      <c r="CL29" s="1558"/>
      <c r="CM29" s="1558"/>
      <c r="CN29" s="1558"/>
      <c r="CO29" s="1558"/>
      <c r="CP29" s="1558"/>
      <c r="CQ29" s="1558"/>
      <c r="CR29" s="1558"/>
      <c r="CS29" s="1558"/>
      <c r="CT29" s="1558"/>
      <c r="CU29" s="1558"/>
      <c r="CV29" s="1558"/>
    </row>
    <row r="30" spans="2:100" s="515" customFormat="1" ht="12" customHeight="1">
      <c r="B30" s="516" t="s">
        <v>46</v>
      </c>
      <c r="C30" s="517"/>
      <c r="D30" s="517"/>
      <c r="E30" s="517"/>
    </row>
    <row r="31" spans="2:100" s="515" customFormat="1" ht="12" customHeight="1">
      <c r="B31" s="1523" t="s">
        <v>47</v>
      </c>
      <c r="C31" s="1523"/>
      <c r="D31" s="1523"/>
      <c r="E31" s="1523"/>
      <c r="F31" s="1551" t="s">
        <v>59</v>
      </c>
      <c r="G31" s="1551"/>
      <c r="H31" s="1551"/>
      <c r="I31" s="1551"/>
      <c r="J31" s="1551"/>
      <c r="K31" s="1551"/>
      <c r="L31" s="1551"/>
      <c r="M31" s="1551"/>
      <c r="N31" s="1551"/>
      <c r="O31" s="1551"/>
      <c r="P31" s="1551"/>
      <c r="Q31" s="1551"/>
      <c r="R31" s="1551"/>
      <c r="S31" s="1551"/>
      <c r="T31" s="1551"/>
      <c r="U31" s="1551"/>
      <c r="V31" s="1551"/>
      <c r="W31" s="1551"/>
      <c r="X31" s="1551"/>
      <c r="Y31" s="1551"/>
      <c r="Z31" s="1551"/>
      <c r="AA31" s="1551"/>
      <c r="AB31" s="1551"/>
      <c r="AC31" s="1551"/>
      <c r="AD31" s="1551"/>
      <c r="AE31" s="1551"/>
      <c r="AF31" s="1551"/>
      <c r="AG31" s="1551"/>
      <c r="AH31" s="1551"/>
      <c r="AI31" s="1551"/>
      <c r="AJ31" s="1551"/>
      <c r="AK31" s="1551"/>
      <c r="AL31" s="1551"/>
      <c r="AM31" s="1551"/>
      <c r="AN31" s="1551"/>
      <c r="AO31" s="1551"/>
      <c r="AP31" s="1551"/>
      <c r="AQ31" s="1551"/>
      <c r="AR31" s="1551"/>
      <c r="AS31" s="1551"/>
      <c r="AT31" s="1551"/>
      <c r="AU31" s="1551"/>
      <c r="AV31" s="1551"/>
      <c r="AW31" s="1551"/>
      <c r="AX31" s="1551"/>
      <c r="AY31" s="1551"/>
      <c r="AZ31" s="1551"/>
      <c r="BA31" s="1551"/>
      <c r="BB31" s="1551"/>
      <c r="BC31" s="1551"/>
      <c r="BD31" s="1551"/>
      <c r="BE31" s="1551"/>
      <c r="BF31" s="1551"/>
      <c r="BG31" s="1551"/>
      <c r="BH31" s="1551"/>
      <c r="BI31" s="1551"/>
      <c r="BJ31" s="1551"/>
      <c r="BK31" s="1551"/>
      <c r="BL31" s="1551"/>
      <c r="BM31" s="1551"/>
      <c r="BN31" s="1551"/>
      <c r="BO31" s="1551"/>
      <c r="BP31" s="1551"/>
      <c r="BQ31" s="1551"/>
      <c r="BR31" s="1551"/>
      <c r="BS31" s="1551"/>
      <c r="BT31" s="1551"/>
      <c r="BU31" s="1551"/>
      <c r="BV31" s="1551"/>
      <c r="BW31" s="1551"/>
      <c r="BX31" s="1551"/>
      <c r="BY31" s="1551"/>
      <c r="BZ31" s="1551"/>
      <c r="CA31" s="1551"/>
      <c r="CB31" s="1551"/>
      <c r="CC31" s="1551"/>
      <c r="CD31" s="1551"/>
      <c r="CE31" s="1551"/>
      <c r="CF31" s="1551"/>
      <c r="CG31" s="1551"/>
      <c r="CH31" s="1551"/>
      <c r="CI31" s="1551"/>
      <c r="CJ31" s="1551"/>
      <c r="CK31" s="1551"/>
      <c r="CL31" s="1551"/>
      <c r="CM31" s="1551"/>
      <c r="CN31" s="1551"/>
      <c r="CO31" s="1551"/>
      <c r="CP31" s="1551"/>
      <c r="CQ31" s="1551"/>
      <c r="CR31" s="1551"/>
      <c r="CS31" s="1551"/>
      <c r="CT31" s="1551"/>
      <c r="CU31" s="1551"/>
      <c r="CV31" s="1551"/>
    </row>
    <row r="32" spans="2:100" s="515" customFormat="1" ht="15" customHeight="1">
      <c r="B32" s="517"/>
      <c r="C32" s="517"/>
      <c r="D32" s="517"/>
      <c r="E32" s="517"/>
      <c r="F32" s="1551"/>
      <c r="G32" s="1551"/>
      <c r="H32" s="1551"/>
      <c r="I32" s="1551"/>
      <c r="J32" s="1551"/>
      <c r="K32" s="1551"/>
      <c r="L32" s="1551"/>
      <c r="M32" s="1551"/>
      <c r="N32" s="1551"/>
      <c r="O32" s="1551"/>
      <c r="P32" s="1551"/>
      <c r="Q32" s="1551"/>
      <c r="R32" s="1551"/>
      <c r="S32" s="1551"/>
      <c r="T32" s="1551"/>
      <c r="U32" s="1551"/>
      <c r="V32" s="1551"/>
      <c r="W32" s="1551"/>
      <c r="X32" s="1551"/>
      <c r="Y32" s="1551"/>
      <c r="Z32" s="1551"/>
      <c r="AA32" s="1551"/>
      <c r="AB32" s="1551"/>
      <c r="AC32" s="1551"/>
      <c r="AD32" s="1551"/>
      <c r="AE32" s="1551"/>
      <c r="AF32" s="1551"/>
      <c r="AG32" s="1551"/>
      <c r="AH32" s="1551"/>
      <c r="AI32" s="1551"/>
      <c r="AJ32" s="1551"/>
      <c r="AK32" s="1551"/>
      <c r="AL32" s="1551"/>
      <c r="AM32" s="1551"/>
      <c r="AN32" s="1551"/>
      <c r="AO32" s="1551"/>
      <c r="AP32" s="1551"/>
      <c r="AQ32" s="1551"/>
      <c r="AR32" s="1551"/>
      <c r="AS32" s="1551"/>
      <c r="AT32" s="1551"/>
      <c r="AU32" s="1551"/>
      <c r="AV32" s="1551"/>
      <c r="AW32" s="1551"/>
      <c r="AX32" s="1551"/>
      <c r="AY32" s="1551"/>
      <c r="AZ32" s="1551"/>
      <c r="BA32" s="1551"/>
      <c r="BB32" s="1551"/>
      <c r="BC32" s="1551"/>
      <c r="BD32" s="1551"/>
      <c r="BE32" s="1551"/>
      <c r="BF32" s="1551"/>
      <c r="BG32" s="1551"/>
      <c r="BH32" s="1551"/>
      <c r="BI32" s="1551"/>
      <c r="BJ32" s="1551"/>
      <c r="BK32" s="1551"/>
      <c r="BL32" s="1551"/>
      <c r="BM32" s="1551"/>
      <c r="BN32" s="1551"/>
      <c r="BO32" s="1551"/>
      <c r="BP32" s="1551"/>
      <c r="BQ32" s="1551"/>
      <c r="BR32" s="1551"/>
      <c r="BS32" s="1551"/>
      <c r="BT32" s="1551"/>
      <c r="BU32" s="1551"/>
      <c r="BV32" s="1551"/>
      <c r="BW32" s="1551"/>
      <c r="BX32" s="1551"/>
      <c r="BY32" s="1551"/>
      <c r="BZ32" s="1551"/>
      <c r="CA32" s="1551"/>
      <c r="CB32" s="1551"/>
      <c r="CC32" s="1551"/>
      <c r="CD32" s="1551"/>
      <c r="CE32" s="1551"/>
      <c r="CF32" s="1551"/>
      <c r="CG32" s="1551"/>
      <c r="CH32" s="1551"/>
      <c r="CI32" s="1551"/>
      <c r="CJ32" s="1551"/>
      <c r="CK32" s="1551"/>
      <c r="CL32" s="1551"/>
      <c r="CM32" s="1551"/>
      <c r="CN32" s="1551"/>
      <c r="CO32" s="1551"/>
      <c r="CP32" s="1551"/>
      <c r="CQ32" s="1551"/>
      <c r="CR32" s="1551"/>
      <c r="CS32" s="1551"/>
      <c r="CT32" s="1551"/>
      <c r="CU32" s="1551"/>
      <c r="CV32" s="1551"/>
    </row>
    <row r="33" spans="2:154" s="515" customFormat="1" ht="13.5" customHeight="1" thickBot="1">
      <c r="B33" s="517"/>
      <c r="C33" s="517"/>
      <c r="D33" s="517"/>
      <c r="E33" s="517"/>
      <c r="F33" s="517" t="s">
        <v>41</v>
      </c>
      <c r="G33" s="1565" t="s">
        <v>485</v>
      </c>
      <c r="H33" s="1565"/>
      <c r="I33" s="1565"/>
      <c r="J33" s="1565"/>
      <c r="K33" s="1565"/>
      <c r="L33" s="1565"/>
      <c r="M33" s="1565"/>
      <c r="N33" s="1565"/>
      <c r="O33" s="1565"/>
      <c r="P33" s="1565"/>
      <c r="Q33" s="1565"/>
      <c r="R33" s="1565"/>
      <c r="S33" s="1565"/>
      <c r="T33" s="1565"/>
      <c r="U33" s="1565"/>
      <c r="V33" s="1565"/>
      <c r="W33" s="1565"/>
      <c r="X33" s="1565"/>
      <c r="Y33" s="1565"/>
      <c r="Z33" s="1565"/>
      <c r="AA33" s="1565"/>
      <c r="AB33" s="1565"/>
      <c r="AC33" s="1565"/>
      <c r="AD33" s="1565"/>
      <c r="AE33" s="1565"/>
      <c r="AF33" s="1565"/>
      <c r="AG33" s="1565"/>
      <c r="AH33" s="1565"/>
      <c r="AI33" s="1565"/>
      <c r="AJ33" s="1565"/>
      <c r="AK33" s="1565"/>
      <c r="AL33" s="1565"/>
      <c r="AM33" s="1565"/>
      <c r="AN33" s="1565"/>
      <c r="AO33" s="1565"/>
      <c r="AP33" s="1565"/>
      <c r="AQ33" s="1565"/>
      <c r="AR33" s="1565"/>
      <c r="AS33" s="1565"/>
      <c r="AT33" s="1565"/>
      <c r="AU33" s="1565"/>
      <c r="AV33" s="1565"/>
      <c r="AW33" s="1565"/>
      <c r="BA33" s="522" t="s">
        <v>298</v>
      </c>
    </row>
    <row r="34" spans="2:154" s="515" customFormat="1" ht="13.5" customHeight="1">
      <c r="B34" s="517"/>
      <c r="C34" s="517"/>
      <c r="D34" s="517"/>
      <c r="E34" s="517"/>
      <c r="G34" s="1565"/>
      <c r="H34" s="1565"/>
      <c r="I34" s="1565"/>
      <c r="J34" s="1565"/>
      <c r="K34" s="1565"/>
      <c r="L34" s="1565"/>
      <c r="M34" s="1565"/>
      <c r="N34" s="1565"/>
      <c r="O34" s="1565"/>
      <c r="P34" s="1565"/>
      <c r="Q34" s="1565"/>
      <c r="R34" s="1565"/>
      <c r="S34" s="1565"/>
      <c r="T34" s="1565"/>
      <c r="U34" s="1565"/>
      <c r="V34" s="1565"/>
      <c r="W34" s="1565"/>
      <c r="X34" s="1565"/>
      <c r="Y34" s="1565"/>
      <c r="Z34" s="1565"/>
      <c r="AA34" s="1565"/>
      <c r="AB34" s="1565"/>
      <c r="AC34" s="1565"/>
      <c r="AD34" s="1565"/>
      <c r="AE34" s="1565"/>
      <c r="AF34" s="1565"/>
      <c r="AG34" s="1565"/>
      <c r="AH34" s="1565"/>
      <c r="AI34" s="1565"/>
      <c r="AJ34" s="1565"/>
      <c r="AK34" s="1565"/>
      <c r="AL34" s="1565"/>
      <c r="AM34" s="1565"/>
      <c r="AN34" s="1565"/>
      <c r="AO34" s="1565"/>
      <c r="AP34" s="1565"/>
      <c r="AQ34" s="1565"/>
      <c r="AR34" s="1565"/>
      <c r="AS34" s="1565"/>
      <c r="AT34" s="1565"/>
      <c r="AU34" s="1565"/>
      <c r="AV34" s="1565"/>
      <c r="AW34" s="1565"/>
      <c r="BB34" s="523"/>
      <c r="BC34" s="524"/>
      <c r="BD34" s="525"/>
      <c r="BE34" s="525"/>
      <c r="BF34" s="526"/>
      <c r="BG34" s="1571" t="s">
        <v>585</v>
      </c>
      <c r="BH34" s="1571"/>
      <c r="BI34" s="1571"/>
      <c r="BJ34" s="1571"/>
      <c r="BK34" s="1571"/>
      <c r="BL34" s="1571"/>
      <c r="BM34" s="1571"/>
      <c r="BN34" s="1571"/>
      <c r="BO34" s="1571"/>
      <c r="BP34" s="1571"/>
      <c r="BQ34" s="1571"/>
      <c r="BR34" s="1571"/>
      <c r="BS34" s="1571"/>
      <c r="BT34" s="1571"/>
      <c r="BU34" s="1571"/>
      <c r="BV34" s="1571"/>
      <c r="BW34" s="1571"/>
      <c r="BX34" s="1571"/>
      <c r="BY34" s="1571"/>
      <c r="BZ34" s="1571"/>
      <c r="CA34" s="1571"/>
      <c r="CB34" s="1572" t="s">
        <v>586</v>
      </c>
      <c r="CC34" s="1573"/>
      <c r="CD34" s="1573"/>
      <c r="CE34" s="1573"/>
      <c r="CF34" s="1573"/>
      <c r="CG34" s="1573"/>
      <c r="CH34" s="1573"/>
      <c r="CI34" s="1573"/>
      <c r="CJ34" s="1573"/>
      <c r="CK34" s="1573"/>
      <c r="CL34" s="1573"/>
      <c r="CM34" s="1573"/>
      <c r="CN34" s="1573"/>
      <c r="CO34" s="1573"/>
      <c r="CP34" s="1573"/>
      <c r="CQ34" s="1573"/>
      <c r="CR34" s="1573"/>
      <c r="CS34" s="1573"/>
      <c r="CT34" s="1573"/>
      <c r="CU34" s="1573"/>
      <c r="CV34" s="1574"/>
    </row>
    <row r="35" spans="2:154" s="515" customFormat="1" ht="18" customHeight="1">
      <c r="B35" s="517"/>
      <c r="C35" s="517"/>
      <c r="D35" s="517"/>
      <c r="E35" s="517"/>
      <c r="G35" s="1565"/>
      <c r="H35" s="1565"/>
      <c r="I35" s="1565"/>
      <c r="J35" s="1565"/>
      <c r="K35" s="1565"/>
      <c r="L35" s="1565"/>
      <c r="M35" s="1565"/>
      <c r="N35" s="1565"/>
      <c r="O35" s="1565"/>
      <c r="P35" s="1565"/>
      <c r="Q35" s="1565"/>
      <c r="R35" s="1565"/>
      <c r="S35" s="1565"/>
      <c r="T35" s="1565"/>
      <c r="U35" s="1565"/>
      <c r="V35" s="1565"/>
      <c r="W35" s="1565"/>
      <c r="X35" s="1565"/>
      <c r="Y35" s="1565"/>
      <c r="Z35" s="1565"/>
      <c r="AA35" s="1565"/>
      <c r="AB35" s="1565"/>
      <c r="AC35" s="1565"/>
      <c r="AD35" s="1565"/>
      <c r="AE35" s="1565"/>
      <c r="AF35" s="1565"/>
      <c r="AG35" s="1565"/>
      <c r="AH35" s="1565"/>
      <c r="AI35" s="1565"/>
      <c r="AJ35" s="1565"/>
      <c r="AK35" s="1565"/>
      <c r="AL35" s="1565"/>
      <c r="AM35" s="1565"/>
      <c r="AN35" s="1565"/>
      <c r="AO35" s="1565"/>
      <c r="AP35" s="1565"/>
      <c r="AQ35" s="1565"/>
      <c r="AR35" s="1565"/>
      <c r="AS35" s="1565"/>
      <c r="AT35" s="1565"/>
      <c r="AU35" s="1565"/>
      <c r="AV35" s="1565"/>
      <c r="AW35" s="1565"/>
      <c r="BB35" s="1513" t="s">
        <v>41</v>
      </c>
      <c r="BC35" s="1514"/>
      <c r="BD35" s="1514"/>
      <c r="BE35" s="1514"/>
      <c r="BF35" s="1515"/>
      <c r="BG35" s="1516" t="s">
        <v>440</v>
      </c>
      <c r="BH35" s="1517"/>
      <c r="BI35" s="1517"/>
      <c r="BJ35" s="1517"/>
      <c r="BK35" s="1520" t="s">
        <v>299</v>
      </c>
      <c r="BL35" s="1520"/>
      <c r="BM35" s="1520"/>
      <c r="BN35" s="1520"/>
      <c r="BO35" s="1520"/>
      <c r="BP35" s="1520"/>
      <c r="BQ35" s="1520"/>
      <c r="BR35" s="1517" t="s">
        <v>9</v>
      </c>
      <c r="BS35" s="1517"/>
      <c r="BT35" s="1517"/>
      <c r="BU35" s="1517"/>
      <c r="BV35" s="1518" t="s">
        <v>587</v>
      </c>
      <c r="BW35" s="1518"/>
      <c r="BX35" s="1518"/>
      <c r="BY35" s="1518"/>
      <c r="BZ35" s="1518"/>
      <c r="CA35" s="1518"/>
      <c r="CB35" s="1516" t="s">
        <v>9</v>
      </c>
      <c r="CC35" s="1517"/>
      <c r="CD35" s="1517"/>
      <c r="CE35" s="1517"/>
      <c r="CF35" s="1518" t="s">
        <v>299</v>
      </c>
      <c r="CG35" s="1518"/>
      <c r="CH35" s="1518"/>
      <c r="CI35" s="1518"/>
      <c r="CJ35" s="1518"/>
      <c r="CK35" s="1518"/>
      <c r="CL35" s="1518"/>
      <c r="CM35" s="1517" t="s">
        <v>9</v>
      </c>
      <c r="CN35" s="1517"/>
      <c r="CO35" s="1517"/>
      <c r="CP35" s="1517"/>
      <c r="CQ35" s="1518" t="s">
        <v>48</v>
      </c>
      <c r="CR35" s="1518"/>
      <c r="CS35" s="1518"/>
      <c r="CT35" s="1518"/>
      <c r="CU35" s="1518"/>
      <c r="CV35" s="1519"/>
    </row>
    <row r="36" spans="2:154" s="515" customFormat="1" ht="12" customHeight="1">
      <c r="B36" s="517"/>
      <c r="C36" s="517"/>
      <c r="D36" s="517"/>
      <c r="G36" s="1565"/>
      <c r="H36" s="1565"/>
      <c r="I36" s="1565"/>
      <c r="J36" s="1565"/>
      <c r="K36" s="1565"/>
      <c r="L36" s="1565"/>
      <c r="M36" s="1565"/>
      <c r="N36" s="1565"/>
      <c r="O36" s="1565"/>
      <c r="P36" s="1565"/>
      <c r="Q36" s="1565"/>
      <c r="R36" s="1565"/>
      <c r="S36" s="1565"/>
      <c r="T36" s="1565"/>
      <c r="U36" s="1565"/>
      <c r="V36" s="1565"/>
      <c r="W36" s="1565"/>
      <c r="X36" s="1565"/>
      <c r="Y36" s="1565"/>
      <c r="Z36" s="1565"/>
      <c r="AA36" s="1565"/>
      <c r="AB36" s="1565"/>
      <c r="AC36" s="1565"/>
      <c r="AD36" s="1565"/>
      <c r="AE36" s="1565"/>
      <c r="AF36" s="1565"/>
      <c r="AG36" s="1565"/>
      <c r="AH36" s="1565"/>
      <c r="AI36" s="1565"/>
      <c r="AJ36" s="1565"/>
      <c r="AK36" s="1565"/>
      <c r="AL36" s="1565"/>
      <c r="AM36" s="1565"/>
      <c r="AN36" s="1565"/>
      <c r="AO36" s="1565"/>
      <c r="AP36" s="1565"/>
      <c r="AQ36" s="1565"/>
      <c r="AR36" s="1565"/>
      <c r="AS36" s="1565"/>
      <c r="AT36" s="1565"/>
      <c r="AU36" s="1565"/>
      <c r="AV36" s="1565"/>
      <c r="AW36" s="1565"/>
      <c r="BB36" s="1578" t="s">
        <v>42</v>
      </c>
      <c r="BC36" s="1579"/>
      <c r="BD36" s="1579"/>
      <c r="BE36" s="1579"/>
      <c r="BF36" s="1580"/>
      <c r="BG36" s="1566" t="s">
        <v>9</v>
      </c>
      <c r="BH36" s="1159"/>
      <c r="BI36" s="1159"/>
      <c r="BJ36" s="1159"/>
      <c r="BK36" s="1587" t="s">
        <v>300</v>
      </c>
      <c r="BL36" s="1587"/>
      <c r="BM36" s="1587"/>
      <c r="BN36" s="1587"/>
      <c r="BO36" s="1587"/>
      <c r="BP36" s="1587"/>
      <c r="BQ36" s="1587"/>
      <c r="BR36" s="1159" t="s">
        <v>9</v>
      </c>
      <c r="BS36" s="1159"/>
      <c r="BT36" s="1159"/>
      <c r="BU36" s="1159"/>
      <c r="BV36" s="1587" t="s">
        <v>588</v>
      </c>
      <c r="BW36" s="1587"/>
      <c r="BX36" s="1587"/>
      <c r="BY36" s="1587"/>
      <c r="BZ36" s="1587"/>
      <c r="CA36" s="1587"/>
      <c r="CB36" s="1566" t="s">
        <v>9</v>
      </c>
      <c r="CC36" s="1159"/>
      <c r="CD36" s="1159"/>
      <c r="CE36" s="1159"/>
      <c r="CF36" s="1561" t="s">
        <v>300</v>
      </c>
      <c r="CG36" s="1561"/>
      <c r="CH36" s="1561"/>
      <c r="CI36" s="1561"/>
      <c r="CJ36" s="1561"/>
      <c r="CK36" s="1561"/>
      <c r="CL36" s="1561"/>
      <c r="CM36" s="1159" t="s">
        <v>9</v>
      </c>
      <c r="CN36" s="1159"/>
      <c r="CO36" s="1159"/>
      <c r="CP36" s="1159"/>
      <c r="CQ36" s="1561" t="s">
        <v>301</v>
      </c>
      <c r="CR36" s="1561"/>
      <c r="CS36" s="1561"/>
      <c r="CT36" s="1561"/>
      <c r="CU36" s="1561"/>
      <c r="CV36" s="1562"/>
    </row>
    <row r="37" spans="2:154" s="515" customFormat="1" ht="13.5" customHeight="1">
      <c r="B37" s="517"/>
      <c r="C37" s="1550" t="s">
        <v>42</v>
      </c>
      <c r="D37" s="1550"/>
      <c r="E37" s="1550"/>
      <c r="F37" s="1550"/>
      <c r="G37" s="1551" t="s">
        <v>57</v>
      </c>
      <c r="H37" s="1551"/>
      <c r="I37" s="1551"/>
      <c r="J37" s="1551"/>
      <c r="K37" s="1551"/>
      <c r="L37" s="1551"/>
      <c r="M37" s="1551"/>
      <c r="N37" s="1551"/>
      <c r="O37" s="1551"/>
      <c r="P37" s="1551"/>
      <c r="Q37" s="1551"/>
      <c r="R37" s="1551"/>
      <c r="S37" s="1551"/>
      <c r="T37" s="1551"/>
      <c r="U37" s="1551"/>
      <c r="V37" s="1551"/>
      <c r="W37" s="1551"/>
      <c r="X37" s="1551"/>
      <c r="Y37" s="1551"/>
      <c r="Z37" s="1551"/>
      <c r="AA37" s="1551"/>
      <c r="AB37" s="1551"/>
      <c r="AC37" s="1551"/>
      <c r="AD37" s="1551"/>
      <c r="AE37" s="1551"/>
      <c r="AF37" s="1551"/>
      <c r="AG37" s="1551"/>
      <c r="AH37" s="1551"/>
      <c r="AI37" s="1551"/>
      <c r="AJ37" s="1551"/>
      <c r="AK37" s="1551"/>
      <c r="AL37" s="1551"/>
      <c r="AM37" s="1551"/>
      <c r="AN37" s="1551"/>
      <c r="AO37" s="1551"/>
      <c r="AP37" s="1551"/>
      <c r="AQ37" s="1551"/>
      <c r="AR37" s="1551"/>
      <c r="AS37" s="1551"/>
      <c r="AT37" s="1551"/>
      <c r="AU37" s="1551"/>
      <c r="AV37" s="1551"/>
      <c r="AW37" s="1551"/>
      <c r="BB37" s="1581"/>
      <c r="BC37" s="1582"/>
      <c r="BD37" s="1582"/>
      <c r="BE37" s="1582"/>
      <c r="BF37" s="1583"/>
      <c r="BG37" s="1588"/>
      <c r="BH37" s="1271"/>
      <c r="BI37" s="1271"/>
      <c r="BJ37" s="1271"/>
      <c r="BK37" s="1587"/>
      <c r="BL37" s="1587"/>
      <c r="BM37" s="1587"/>
      <c r="BN37" s="1587"/>
      <c r="BO37" s="1587"/>
      <c r="BP37" s="1587"/>
      <c r="BQ37" s="1587"/>
      <c r="BR37" s="1591"/>
      <c r="BS37" s="1591"/>
      <c r="BT37" s="1591"/>
      <c r="BU37" s="1591"/>
      <c r="BV37" s="1587"/>
      <c r="BW37" s="1587"/>
      <c r="BX37" s="1587"/>
      <c r="BY37" s="1587"/>
      <c r="BZ37" s="1587"/>
      <c r="CA37" s="1587"/>
      <c r="CB37" s="1588"/>
      <c r="CC37" s="1271"/>
      <c r="CD37" s="1271"/>
      <c r="CE37" s="1271"/>
      <c r="CF37" s="1561"/>
      <c r="CG37" s="1561"/>
      <c r="CH37" s="1561"/>
      <c r="CI37" s="1561"/>
      <c r="CJ37" s="1561"/>
      <c r="CK37" s="1561"/>
      <c r="CL37" s="1561"/>
      <c r="CM37" s="1271"/>
      <c r="CN37" s="1271"/>
      <c r="CO37" s="1271"/>
      <c r="CP37" s="1271"/>
      <c r="CQ37" s="1561"/>
      <c r="CR37" s="1561"/>
      <c r="CS37" s="1561"/>
      <c r="CT37" s="1561"/>
      <c r="CU37" s="1561"/>
      <c r="CV37" s="1562"/>
    </row>
    <row r="38" spans="2:154" s="515" customFormat="1" ht="6" customHeight="1" thickBot="1">
      <c r="B38" s="517"/>
      <c r="C38" s="1550"/>
      <c r="D38" s="1550"/>
      <c r="E38" s="1550"/>
      <c r="F38" s="1550"/>
      <c r="G38" s="1551"/>
      <c r="H38" s="1551"/>
      <c r="I38" s="1551"/>
      <c r="J38" s="1551"/>
      <c r="K38" s="1551"/>
      <c r="L38" s="1551"/>
      <c r="M38" s="1551"/>
      <c r="N38" s="1551"/>
      <c r="O38" s="1551"/>
      <c r="P38" s="1551"/>
      <c r="Q38" s="1551"/>
      <c r="R38" s="1551"/>
      <c r="S38" s="1551"/>
      <c r="T38" s="1551"/>
      <c r="U38" s="1551"/>
      <c r="V38" s="1551"/>
      <c r="W38" s="1551"/>
      <c r="X38" s="1551"/>
      <c r="Y38" s="1551"/>
      <c r="Z38" s="1551"/>
      <c r="AA38" s="1551"/>
      <c r="AB38" s="1551"/>
      <c r="AC38" s="1551"/>
      <c r="AD38" s="1551"/>
      <c r="AE38" s="1551"/>
      <c r="AF38" s="1551"/>
      <c r="AG38" s="1551"/>
      <c r="AH38" s="1551"/>
      <c r="AI38" s="1551"/>
      <c r="AJ38" s="1551"/>
      <c r="AK38" s="1551"/>
      <c r="AL38" s="1551"/>
      <c r="AM38" s="1551"/>
      <c r="AN38" s="1551"/>
      <c r="AO38" s="1551"/>
      <c r="AP38" s="1551"/>
      <c r="AQ38" s="1551"/>
      <c r="AR38" s="1551"/>
      <c r="AS38" s="1551"/>
      <c r="AT38" s="1551"/>
      <c r="AU38" s="1551"/>
      <c r="AV38" s="1551"/>
      <c r="AW38" s="1551"/>
      <c r="BB38" s="1584"/>
      <c r="BC38" s="1585"/>
      <c r="BD38" s="1585"/>
      <c r="BE38" s="1585"/>
      <c r="BF38" s="1586"/>
      <c r="BG38" s="1589"/>
      <c r="BH38" s="1590"/>
      <c r="BI38" s="1590"/>
      <c r="BJ38" s="1590"/>
      <c r="BK38" s="1563"/>
      <c r="BL38" s="1563"/>
      <c r="BM38" s="1563"/>
      <c r="BN38" s="1563"/>
      <c r="BO38" s="1563"/>
      <c r="BP38" s="1563"/>
      <c r="BQ38" s="1563"/>
      <c r="BR38" s="1590"/>
      <c r="BS38" s="1590"/>
      <c r="BT38" s="1590"/>
      <c r="BU38" s="1590"/>
      <c r="BV38" s="1563"/>
      <c r="BW38" s="1563"/>
      <c r="BX38" s="1563"/>
      <c r="BY38" s="1563"/>
      <c r="BZ38" s="1563"/>
      <c r="CA38" s="1563"/>
      <c r="CB38" s="1589"/>
      <c r="CC38" s="1590"/>
      <c r="CD38" s="1590"/>
      <c r="CE38" s="1590"/>
      <c r="CF38" s="1563"/>
      <c r="CG38" s="1563"/>
      <c r="CH38" s="1563"/>
      <c r="CI38" s="1563"/>
      <c r="CJ38" s="1563"/>
      <c r="CK38" s="1563"/>
      <c r="CL38" s="1563"/>
      <c r="CM38" s="1590"/>
      <c r="CN38" s="1590"/>
      <c r="CO38" s="1590"/>
      <c r="CP38" s="1590"/>
      <c r="CQ38" s="1563"/>
      <c r="CR38" s="1563"/>
      <c r="CS38" s="1563"/>
      <c r="CT38" s="1563"/>
      <c r="CU38" s="1563"/>
      <c r="CV38" s="1564"/>
    </row>
    <row r="39" spans="2:154" s="515" customFormat="1" ht="9.75" customHeight="1" thickTop="1">
      <c r="B39" s="517"/>
      <c r="C39" s="517"/>
      <c r="G39" s="1551"/>
      <c r="H39" s="1551"/>
      <c r="I39" s="1551"/>
      <c r="J39" s="1551"/>
      <c r="K39" s="1551"/>
      <c r="L39" s="1551"/>
      <c r="M39" s="1551"/>
      <c r="N39" s="1551"/>
      <c r="O39" s="1551"/>
      <c r="P39" s="1551"/>
      <c r="Q39" s="1551"/>
      <c r="R39" s="1551"/>
      <c r="S39" s="1551"/>
      <c r="T39" s="1551"/>
      <c r="U39" s="1551"/>
      <c r="V39" s="1551"/>
      <c r="W39" s="1551"/>
      <c r="X39" s="1551"/>
      <c r="Y39" s="1551"/>
      <c r="Z39" s="1551"/>
      <c r="AA39" s="1551"/>
      <c r="AB39" s="1551"/>
      <c r="AC39" s="1551"/>
      <c r="AD39" s="1551"/>
      <c r="AE39" s="1551"/>
      <c r="AF39" s="1551"/>
      <c r="AG39" s="1551"/>
      <c r="AH39" s="1551"/>
      <c r="AI39" s="1551"/>
      <c r="AJ39" s="1551"/>
      <c r="AK39" s="1551"/>
      <c r="AL39" s="1551"/>
      <c r="AM39" s="1551"/>
      <c r="AN39" s="1551"/>
      <c r="AO39" s="1551"/>
      <c r="AP39" s="1551"/>
      <c r="AQ39" s="1551"/>
      <c r="AR39" s="1551"/>
      <c r="AS39" s="1551"/>
      <c r="AT39" s="1551"/>
      <c r="AU39" s="1551"/>
      <c r="AV39" s="1551"/>
      <c r="AW39" s="1551"/>
      <c r="BB39" s="527"/>
      <c r="BC39" s="528"/>
      <c r="BD39" s="528"/>
      <c r="BE39" s="528"/>
      <c r="BF39" s="529"/>
      <c r="BG39" s="1552" t="s">
        <v>589</v>
      </c>
      <c r="BH39" s="1553"/>
      <c r="BI39" s="1553"/>
      <c r="BJ39" s="1553"/>
      <c r="BK39" s="1553"/>
      <c r="BL39" s="1553"/>
      <c r="BM39" s="1553"/>
      <c r="BN39" s="1553"/>
      <c r="BO39" s="1553"/>
      <c r="BP39" s="1553"/>
      <c r="BQ39" s="1553"/>
      <c r="BR39" s="1553"/>
      <c r="BS39" s="1553"/>
      <c r="BT39" s="1553"/>
      <c r="BU39" s="1553"/>
      <c r="BV39" s="1553"/>
      <c r="BW39" s="1553"/>
      <c r="BX39" s="1553"/>
      <c r="BY39" s="1553"/>
      <c r="BZ39" s="1553"/>
      <c r="CA39" s="1553"/>
      <c r="CB39" s="1553"/>
      <c r="CC39" s="1553"/>
      <c r="CD39" s="1553"/>
      <c r="CE39" s="1553"/>
      <c r="CF39" s="1553"/>
      <c r="CG39" s="1553"/>
      <c r="CH39" s="1553"/>
      <c r="CI39" s="1553"/>
      <c r="CJ39" s="1553"/>
      <c r="CK39" s="1553"/>
      <c r="CL39" s="1553"/>
      <c r="CM39" s="1553"/>
      <c r="CN39" s="1553"/>
      <c r="CO39" s="1553"/>
      <c r="CP39" s="1553"/>
      <c r="CQ39" s="1553"/>
      <c r="CR39" s="1553"/>
      <c r="CS39" s="1553"/>
      <c r="CT39" s="1553"/>
      <c r="CU39" s="1553"/>
      <c r="CV39" s="1554"/>
    </row>
    <row r="40" spans="2:154" s="515" customFormat="1" ht="4.5" customHeight="1">
      <c r="B40" s="517"/>
      <c r="C40" s="1550" t="s">
        <v>43</v>
      </c>
      <c r="D40" s="1550"/>
      <c r="E40" s="1550"/>
      <c r="F40" s="1550"/>
      <c r="G40" s="1558" t="s">
        <v>492</v>
      </c>
      <c r="H40" s="1558"/>
      <c r="I40" s="1558"/>
      <c r="J40" s="1558"/>
      <c r="K40" s="1558"/>
      <c r="L40" s="1558"/>
      <c r="M40" s="1558"/>
      <c r="N40" s="1558"/>
      <c r="O40" s="1558"/>
      <c r="P40" s="1558"/>
      <c r="Q40" s="1558"/>
      <c r="R40" s="1558"/>
      <c r="S40" s="1558"/>
      <c r="T40" s="1558"/>
      <c r="U40" s="1558"/>
      <c r="V40" s="1558"/>
      <c r="W40" s="1558"/>
      <c r="X40" s="1558"/>
      <c r="Y40" s="1558"/>
      <c r="Z40" s="1558"/>
      <c r="AA40" s="1558"/>
      <c r="AB40" s="1558"/>
      <c r="AC40" s="1558"/>
      <c r="AD40" s="1558"/>
      <c r="AE40" s="1558"/>
      <c r="AF40" s="1558"/>
      <c r="AG40" s="1558"/>
      <c r="AH40" s="1558"/>
      <c r="AI40" s="1558"/>
      <c r="AJ40" s="1558"/>
      <c r="AK40" s="1558"/>
      <c r="AL40" s="1558"/>
      <c r="AM40" s="1558"/>
      <c r="AN40" s="1558"/>
      <c r="AO40" s="1558"/>
      <c r="AP40" s="1558"/>
      <c r="AQ40" s="1558"/>
      <c r="AR40" s="1558"/>
      <c r="AS40" s="1558"/>
      <c r="AT40" s="1558"/>
      <c r="AU40" s="1558"/>
      <c r="AV40" s="1558"/>
      <c r="AW40" s="1558"/>
      <c r="BB40" s="530"/>
      <c r="BC40" s="531"/>
      <c r="BD40" s="531"/>
      <c r="BE40" s="531"/>
      <c r="BF40" s="532"/>
      <c r="BG40" s="1555"/>
      <c r="BH40" s="1556"/>
      <c r="BI40" s="1556"/>
      <c r="BJ40" s="1556"/>
      <c r="BK40" s="1556"/>
      <c r="BL40" s="1556"/>
      <c r="BM40" s="1556"/>
      <c r="BN40" s="1556"/>
      <c r="BO40" s="1556"/>
      <c r="BP40" s="1556"/>
      <c r="BQ40" s="1556"/>
      <c r="BR40" s="1556"/>
      <c r="BS40" s="1556"/>
      <c r="BT40" s="1556"/>
      <c r="BU40" s="1556"/>
      <c r="BV40" s="1556"/>
      <c r="BW40" s="1556"/>
      <c r="BX40" s="1556"/>
      <c r="BY40" s="1556"/>
      <c r="BZ40" s="1556"/>
      <c r="CA40" s="1556"/>
      <c r="CB40" s="1556"/>
      <c r="CC40" s="1556"/>
      <c r="CD40" s="1556"/>
      <c r="CE40" s="1556"/>
      <c r="CF40" s="1556"/>
      <c r="CG40" s="1556"/>
      <c r="CH40" s="1556"/>
      <c r="CI40" s="1556"/>
      <c r="CJ40" s="1556"/>
      <c r="CK40" s="1556"/>
      <c r="CL40" s="1556"/>
      <c r="CM40" s="1556"/>
      <c r="CN40" s="1556"/>
      <c r="CO40" s="1556"/>
      <c r="CP40" s="1556"/>
      <c r="CQ40" s="1556"/>
      <c r="CR40" s="1556"/>
      <c r="CS40" s="1556"/>
      <c r="CT40" s="1556"/>
      <c r="CU40" s="1556"/>
      <c r="CV40" s="1557"/>
    </row>
    <row r="41" spans="2:154" s="515" customFormat="1" ht="13.5" customHeight="1">
      <c r="B41" s="517"/>
      <c r="C41" s="1550"/>
      <c r="D41" s="1550"/>
      <c r="E41" s="1550"/>
      <c r="F41" s="1550"/>
      <c r="G41" s="1558"/>
      <c r="H41" s="1558"/>
      <c r="I41" s="1558"/>
      <c r="J41" s="1558"/>
      <c r="K41" s="1558"/>
      <c r="L41" s="1558"/>
      <c r="M41" s="1558"/>
      <c r="N41" s="1558"/>
      <c r="O41" s="1558"/>
      <c r="P41" s="1558"/>
      <c r="Q41" s="1558"/>
      <c r="R41" s="1558"/>
      <c r="S41" s="1558"/>
      <c r="T41" s="1558"/>
      <c r="U41" s="1558"/>
      <c r="V41" s="1558"/>
      <c r="W41" s="1558"/>
      <c r="X41" s="1558"/>
      <c r="Y41" s="1558"/>
      <c r="Z41" s="1558"/>
      <c r="AA41" s="1558"/>
      <c r="AB41" s="1558"/>
      <c r="AC41" s="1558"/>
      <c r="AD41" s="1558"/>
      <c r="AE41" s="1558"/>
      <c r="AF41" s="1558"/>
      <c r="AG41" s="1558"/>
      <c r="AH41" s="1558"/>
      <c r="AI41" s="1558"/>
      <c r="AJ41" s="1558"/>
      <c r="AK41" s="1558"/>
      <c r="AL41" s="1558"/>
      <c r="AM41" s="1558"/>
      <c r="AN41" s="1558"/>
      <c r="AO41" s="1558"/>
      <c r="AP41" s="1558"/>
      <c r="AQ41" s="1558"/>
      <c r="AR41" s="1558"/>
      <c r="AS41" s="1558"/>
      <c r="AT41" s="1558"/>
      <c r="AU41" s="1558"/>
      <c r="AV41" s="1558"/>
      <c r="AW41" s="1558"/>
      <c r="BB41" s="1559" t="s">
        <v>43</v>
      </c>
      <c r="BC41" s="1560"/>
      <c r="BD41" s="1560"/>
      <c r="BE41" s="1560"/>
      <c r="BF41" s="1560"/>
      <c r="BG41" s="1566" t="s">
        <v>9</v>
      </c>
      <c r="BH41" s="1159"/>
      <c r="BI41" s="1159"/>
      <c r="BJ41" s="1159"/>
      <c r="BK41" s="1568" t="s">
        <v>300</v>
      </c>
      <c r="BL41" s="1568"/>
      <c r="BM41" s="1568"/>
      <c r="BN41" s="1568"/>
      <c r="BO41" s="1568"/>
      <c r="BP41" s="1568"/>
      <c r="BQ41" s="1568"/>
      <c r="BR41" s="1570" t="s">
        <v>443</v>
      </c>
      <c r="BS41" s="1159"/>
      <c r="BT41" s="1159"/>
      <c r="BU41" s="1159"/>
      <c r="BV41" s="1167" t="s">
        <v>590</v>
      </c>
      <c r="BW41" s="1167"/>
      <c r="BX41" s="1167"/>
      <c r="BY41" s="1167"/>
      <c r="BZ41" s="1167"/>
      <c r="CA41" s="1167"/>
      <c r="CB41" s="1167"/>
      <c r="CC41" s="1167"/>
      <c r="CD41" s="1167"/>
      <c r="CE41" s="1167"/>
      <c r="CF41" s="1167"/>
      <c r="CG41" s="1167"/>
      <c r="CH41" s="1167"/>
      <c r="CI41" s="1167"/>
      <c r="CJ41" s="1167"/>
      <c r="CK41" s="1167"/>
      <c r="CL41" s="1167"/>
      <c r="CM41" s="1167"/>
      <c r="CN41" s="1167"/>
      <c r="CO41" s="1167"/>
      <c r="CP41" s="1167"/>
      <c r="CQ41" s="1167"/>
      <c r="CR41" s="1167"/>
      <c r="CS41" s="1167"/>
      <c r="CT41" s="1167"/>
      <c r="CU41" s="1167"/>
      <c r="CV41" s="533"/>
      <c r="DV41" s="1545"/>
      <c r="DW41" s="1545"/>
      <c r="DX41" s="1545"/>
      <c r="DY41" s="1545"/>
      <c r="DZ41" s="1545"/>
      <c r="EA41" s="1545"/>
      <c r="EB41" s="1545"/>
      <c r="EC41" s="1545"/>
      <c r="ED41" s="1545"/>
      <c r="EE41" s="1545"/>
      <c r="EF41" s="1545"/>
      <c r="EG41" s="1545"/>
      <c r="EH41" s="1545"/>
      <c r="EI41" s="1545"/>
      <c r="EJ41" s="1545"/>
      <c r="EK41" s="1545"/>
      <c r="EL41" s="1545"/>
      <c r="EM41" s="1545"/>
      <c r="EN41" s="1545"/>
      <c r="EO41" s="1545"/>
      <c r="EP41" s="1545"/>
      <c r="EQ41" s="1545"/>
      <c r="ER41" s="1545"/>
      <c r="ES41" s="1545"/>
      <c r="ET41" s="1545"/>
      <c r="EU41" s="1545"/>
      <c r="EV41" s="1545"/>
      <c r="EW41" s="1545"/>
      <c r="EX41" s="1545"/>
    </row>
    <row r="42" spans="2:154" s="515" customFormat="1" ht="13.5" customHeight="1" thickBot="1">
      <c r="B42" s="517"/>
      <c r="C42" s="517"/>
      <c r="D42" s="517"/>
      <c r="E42" s="517"/>
      <c r="G42" s="1558"/>
      <c r="H42" s="1558"/>
      <c r="I42" s="1558"/>
      <c r="J42" s="1558"/>
      <c r="K42" s="1558"/>
      <c r="L42" s="1558"/>
      <c r="M42" s="1558"/>
      <c r="N42" s="1558"/>
      <c r="O42" s="1558"/>
      <c r="P42" s="1558"/>
      <c r="Q42" s="1558"/>
      <c r="R42" s="1558"/>
      <c r="S42" s="1558"/>
      <c r="T42" s="1558"/>
      <c r="U42" s="1558"/>
      <c r="V42" s="1558"/>
      <c r="W42" s="1558"/>
      <c r="X42" s="1558"/>
      <c r="Y42" s="1558"/>
      <c r="Z42" s="1558"/>
      <c r="AA42" s="1558"/>
      <c r="AB42" s="1558"/>
      <c r="AC42" s="1558"/>
      <c r="AD42" s="1558"/>
      <c r="AE42" s="1558"/>
      <c r="AF42" s="1558"/>
      <c r="AG42" s="1558"/>
      <c r="AH42" s="1558"/>
      <c r="AI42" s="1558"/>
      <c r="AJ42" s="1558"/>
      <c r="AK42" s="1558"/>
      <c r="AL42" s="1558"/>
      <c r="AM42" s="1558"/>
      <c r="AN42" s="1558"/>
      <c r="AO42" s="1558"/>
      <c r="AP42" s="1558"/>
      <c r="AQ42" s="1558"/>
      <c r="AR42" s="1558"/>
      <c r="AS42" s="1558"/>
      <c r="AT42" s="1558"/>
      <c r="AU42" s="1558"/>
      <c r="AV42" s="1558"/>
      <c r="AW42" s="1558"/>
      <c r="BB42" s="534"/>
      <c r="BC42" s="535"/>
      <c r="BD42" s="535"/>
      <c r="BE42" s="535"/>
      <c r="BF42" s="535"/>
      <c r="BG42" s="1567"/>
      <c r="BH42" s="1160"/>
      <c r="BI42" s="1160"/>
      <c r="BJ42" s="1160"/>
      <c r="BK42" s="1569"/>
      <c r="BL42" s="1569"/>
      <c r="BM42" s="1569"/>
      <c r="BN42" s="1569"/>
      <c r="BO42" s="1569"/>
      <c r="BP42" s="1569"/>
      <c r="BQ42" s="1569"/>
      <c r="BR42" s="1546" t="s">
        <v>9</v>
      </c>
      <c r="BS42" s="1547"/>
      <c r="BT42" s="1547"/>
      <c r="BU42" s="1547"/>
      <c r="BV42" s="1548" t="s">
        <v>591</v>
      </c>
      <c r="BW42" s="1548"/>
      <c r="BX42" s="1548"/>
      <c r="BY42" s="1548"/>
      <c r="BZ42" s="1548"/>
      <c r="CA42" s="1548"/>
      <c r="CB42" s="1548"/>
      <c r="CC42" s="1548"/>
      <c r="CD42" s="1548"/>
      <c r="CE42" s="1548"/>
      <c r="CF42" s="1548"/>
      <c r="CG42" s="1548"/>
      <c r="CH42" s="1548"/>
      <c r="CI42" s="1548"/>
      <c r="CJ42" s="1548"/>
      <c r="CK42" s="1548"/>
      <c r="CL42" s="1548"/>
      <c r="CM42" s="1548"/>
      <c r="CN42" s="1548"/>
      <c r="CO42" s="1548"/>
      <c r="CP42" s="1548"/>
      <c r="CQ42" s="1548"/>
      <c r="CR42" s="1548"/>
      <c r="CS42" s="1548"/>
      <c r="CT42" s="1548"/>
      <c r="CU42" s="1548"/>
      <c r="CV42" s="536"/>
      <c r="DV42" s="1545"/>
      <c r="DW42" s="1545"/>
      <c r="DX42" s="1545"/>
      <c r="DY42" s="1545"/>
      <c r="DZ42" s="1545"/>
      <c r="EA42" s="1545"/>
      <c r="EB42" s="1545"/>
      <c r="EC42" s="1545"/>
      <c r="ED42" s="1545"/>
      <c r="EE42" s="1545"/>
      <c r="EF42" s="1545"/>
      <c r="EG42" s="1545"/>
      <c r="EH42" s="1545"/>
      <c r="EI42" s="1545"/>
      <c r="EJ42" s="1545"/>
      <c r="EK42" s="1545"/>
      <c r="EL42" s="1545"/>
      <c r="EM42" s="1545"/>
      <c r="EN42" s="1545"/>
      <c r="EO42" s="1545"/>
      <c r="EP42" s="1545"/>
      <c r="EQ42" s="1545"/>
      <c r="ER42" s="1545"/>
      <c r="ES42" s="1545"/>
      <c r="ET42" s="1545"/>
      <c r="EU42" s="1545"/>
      <c r="EV42" s="1545"/>
      <c r="EW42" s="1545"/>
      <c r="EX42" s="1545"/>
    </row>
    <row r="43" spans="2:154" s="515" customFormat="1" ht="6" customHeight="1">
      <c r="F43" s="1549" t="s">
        <v>302</v>
      </c>
      <c r="G43" s="1549"/>
      <c r="H43" s="1549"/>
      <c r="I43" s="1549"/>
      <c r="J43" s="1549"/>
      <c r="K43" s="1549"/>
      <c r="L43" s="1549"/>
      <c r="M43" s="1549"/>
      <c r="N43" s="1549"/>
      <c r="O43" s="1549"/>
      <c r="P43" s="1549"/>
      <c r="Q43" s="1549"/>
      <c r="R43" s="1549"/>
      <c r="S43" s="1549"/>
      <c r="T43" s="1549"/>
      <c r="U43" s="1549"/>
      <c r="V43" s="1549"/>
      <c r="W43" s="1549"/>
      <c r="X43" s="1549"/>
      <c r="Y43" s="1549"/>
      <c r="Z43" s="1549"/>
      <c r="AA43" s="1549"/>
      <c r="AB43" s="1549"/>
      <c r="AC43" s="1549"/>
      <c r="AD43" s="1549"/>
      <c r="AE43" s="1549"/>
      <c r="AF43" s="1549"/>
      <c r="AG43" s="1549"/>
      <c r="AH43" s="1549"/>
      <c r="AI43" s="1549"/>
      <c r="AJ43" s="1549"/>
      <c r="AK43" s="1549"/>
      <c r="AL43" s="1549"/>
      <c r="AM43" s="1549"/>
      <c r="AN43" s="1549"/>
      <c r="AO43" s="1549"/>
      <c r="AP43" s="1549"/>
      <c r="AQ43" s="1549"/>
      <c r="AR43" s="1549"/>
      <c r="AS43" s="1549"/>
      <c r="AT43" s="1549"/>
      <c r="AU43" s="1549"/>
      <c r="AV43" s="1549"/>
      <c r="AW43" s="1549"/>
      <c r="AX43" s="1549"/>
      <c r="AY43" s="1549"/>
      <c r="AZ43" s="1549"/>
      <c r="BA43" s="1549"/>
      <c r="BB43" s="1549"/>
      <c r="BC43" s="1549"/>
      <c r="BD43" s="1549"/>
      <c r="BE43" s="1549"/>
      <c r="BF43" s="1549"/>
      <c r="BG43" s="1549"/>
      <c r="BH43" s="1549"/>
      <c r="BI43" s="1549"/>
      <c r="BJ43" s="1549"/>
      <c r="BK43" s="1549"/>
      <c r="BL43" s="1549"/>
      <c r="BM43" s="1549"/>
      <c r="BN43" s="1549"/>
      <c r="BO43" s="1549"/>
      <c r="BP43" s="1549"/>
      <c r="BQ43" s="1549"/>
      <c r="BR43" s="1549"/>
      <c r="BS43" s="1549"/>
      <c r="BT43" s="1549"/>
      <c r="BU43" s="1549"/>
      <c r="BV43" s="1549"/>
      <c r="BW43" s="1549"/>
      <c r="BX43" s="1549"/>
      <c r="BY43" s="1549"/>
      <c r="BZ43" s="1549"/>
      <c r="CA43" s="1549"/>
      <c r="CB43" s="1549"/>
      <c r="CC43" s="1549"/>
      <c r="CD43" s="1549"/>
      <c r="CE43" s="1549"/>
      <c r="CF43" s="1549"/>
      <c r="CG43" s="1549"/>
      <c r="CH43" s="1549"/>
      <c r="CI43" s="1549"/>
      <c r="CJ43" s="1549"/>
      <c r="CK43" s="1549"/>
      <c r="CL43" s="1549"/>
      <c r="CM43" s="1549"/>
      <c r="CN43" s="1549"/>
      <c r="CO43" s="1549"/>
      <c r="CP43" s="1549"/>
      <c r="CQ43" s="1549"/>
      <c r="CR43" s="1549"/>
      <c r="CS43" s="1549"/>
      <c r="CT43" s="1549"/>
      <c r="CU43" s="1549"/>
      <c r="CV43" s="1549"/>
      <c r="DV43" s="1545"/>
      <c r="DW43" s="1545"/>
      <c r="DX43" s="1545"/>
      <c r="DY43" s="1545"/>
      <c r="DZ43" s="1545"/>
      <c r="EA43" s="1545"/>
      <c r="EB43" s="1545"/>
      <c r="EC43" s="1545"/>
      <c r="ED43" s="1545"/>
      <c r="EE43" s="1545"/>
      <c r="EF43" s="1545"/>
      <c r="EG43" s="1545"/>
      <c r="EH43" s="1545"/>
      <c r="EI43" s="1545"/>
      <c r="EJ43" s="1545"/>
      <c r="EK43" s="1545"/>
      <c r="EL43" s="1545"/>
      <c r="EM43" s="1545"/>
      <c r="EN43" s="1545"/>
      <c r="EO43" s="1545"/>
      <c r="EP43" s="1545"/>
      <c r="EQ43" s="1545"/>
      <c r="ER43" s="1545"/>
      <c r="ES43" s="1545"/>
      <c r="ET43" s="1545"/>
      <c r="EU43" s="1545"/>
      <c r="EV43" s="1545"/>
      <c r="EW43" s="1545"/>
      <c r="EX43" s="1545"/>
    </row>
    <row r="44" spans="2:154" s="515" customFormat="1" ht="6" customHeight="1">
      <c r="F44" s="1549"/>
      <c r="G44" s="1549"/>
      <c r="H44" s="1549"/>
      <c r="I44" s="1549"/>
      <c r="J44" s="1549"/>
      <c r="K44" s="1549"/>
      <c r="L44" s="1549"/>
      <c r="M44" s="1549"/>
      <c r="N44" s="1549"/>
      <c r="O44" s="1549"/>
      <c r="P44" s="1549"/>
      <c r="Q44" s="1549"/>
      <c r="R44" s="1549"/>
      <c r="S44" s="1549"/>
      <c r="T44" s="1549"/>
      <c r="U44" s="1549"/>
      <c r="V44" s="1549"/>
      <c r="W44" s="1549"/>
      <c r="X44" s="1549"/>
      <c r="Y44" s="1549"/>
      <c r="Z44" s="1549"/>
      <c r="AA44" s="1549"/>
      <c r="AB44" s="1549"/>
      <c r="AC44" s="1549"/>
      <c r="AD44" s="1549"/>
      <c r="AE44" s="1549"/>
      <c r="AF44" s="1549"/>
      <c r="AG44" s="1549"/>
      <c r="AH44" s="1549"/>
      <c r="AI44" s="1549"/>
      <c r="AJ44" s="1549"/>
      <c r="AK44" s="1549"/>
      <c r="AL44" s="1549"/>
      <c r="AM44" s="1549"/>
      <c r="AN44" s="1549"/>
      <c r="AO44" s="1549"/>
      <c r="AP44" s="1549"/>
      <c r="AQ44" s="1549"/>
      <c r="AR44" s="1549"/>
      <c r="AS44" s="1549"/>
      <c r="AT44" s="1549"/>
      <c r="AU44" s="1549"/>
      <c r="AV44" s="1549"/>
      <c r="AW44" s="1549"/>
      <c r="AX44" s="1549"/>
      <c r="AY44" s="1549"/>
      <c r="AZ44" s="1549"/>
      <c r="BA44" s="1549"/>
      <c r="BB44" s="1549"/>
      <c r="BC44" s="1549"/>
      <c r="BD44" s="1549"/>
      <c r="BE44" s="1549"/>
      <c r="BF44" s="1549"/>
      <c r="BG44" s="1549"/>
      <c r="BH44" s="1549"/>
      <c r="BI44" s="1549"/>
      <c r="BJ44" s="1549"/>
      <c r="BK44" s="1549"/>
      <c r="BL44" s="1549"/>
      <c r="BM44" s="1549"/>
      <c r="BN44" s="1549"/>
      <c r="BO44" s="1549"/>
      <c r="BP44" s="1549"/>
      <c r="BQ44" s="1549"/>
      <c r="BR44" s="1549"/>
      <c r="BS44" s="1549"/>
      <c r="BT44" s="1549"/>
      <c r="BU44" s="1549"/>
      <c r="BV44" s="1549"/>
      <c r="BW44" s="1549"/>
      <c r="BX44" s="1549"/>
      <c r="BY44" s="1549"/>
      <c r="BZ44" s="1549"/>
      <c r="CA44" s="1549"/>
      <c r="CB44" s="1549"/>
      <c r="CC44" s="1549"/>
      <c r="CD44" s="1549"/>
      <c r="CE44" s="1549"/>
      <c r="CF44" s="1549"/>
      <c r="CG44" s="1549"/>
      <c r="CH44" s="1549"/>
      <c r="CI44" s="1549"/>
      <c r="CJ44" s="1549"/>
      <c r="CK44" s="1549"/>
      <c r="CL44" s="1549"/>
      <c r="CM44" s="1549"/>
      <c r="CN44" s="1549"/>
      <c r="CO44" s="1549"/>
      <c r="CP44" s="1549"/>
      <c r="CQ44" s="1549"/>
      <c r="CR44" s="1549"/>
      <c r="CS44" s="1549"/>
      <c r="CT44" s="1549"/>
      <c r="CU44" s="1549"/>
      <c r="CV44" s="1549"/>
      <c r="DV44" s="1545"/>
      <c r="DW44" s="1545"/>
      <c r="DX44" s="1545"/>
      <c r="DY44" s="1545"/>
      <c r="DZ44" s="1545"/>
      <c r="EA44" s="1545"/>
      <c r="EB44" s="1545"/>
      <c r="EC44" s="1545"/>
      <c r="ED44" s="1545"/>
      <c r="EE44" s="1545"/>
      <c r="EF44" s="1545"/>
      <c r="EG44" s="1545"/>
      <c r="EH44" s="1545"/>
      <c r="EI44" s="1545"/>
      <c r="EJ44" s="1545"/>
      <c r="EK44" s="1545"/>
      <c r="EL44" s="1545"/>
      <c r="EM44" s="1545"/>
      <c r="EN44" s="1545"/>
      <c r="EO44" s="1545"/>
      <c r="EP44" s="1545"/>
      <c r="EQ44" s="1545"/>
      <c r="ER44" s="1545"/>
      <c r="ES44" s="1545"/>
      <c r="ET44" s="1545"/>
      <c r="EU44" s="1545"/>
      <c r="EV44" s="1545"/>
      <c r="EW44" s="1545"/>
      <c r="EX44" s="1545"/>
    </row>
    <row r="45" spans="2:154" s="515" customFormat="1" ht="12.75" customHeight="1">
      <c r="B45" s="517"/>
      <c r="C45" s="517"/>
      <c r="D45" s="517"/>
      <c r="E45" s="518" t="s">
        <v>40</v>
      </c>
      <c r="F45" s="1551" t="s">
        <v>60</v>
      </c>
      <c r="G45" s="1551"/>
      <c r="H45" s="1551"/>
      <c r="I45" s="1551"/>
      <c r="J45" s="1551"/>
      <c r="K45" s="1551"/>
      <c r="L45" s="1551"/>
      <c r="M45" s="1551"/>
      <c r="N45" s="1551"/>
      <c r="O45" s="1551"/>
      <c r="P45" s="1551"/>
      <c r="Q45" s="1551"/>
      <c r="R45" s="1551"/>
      <c r="S45" s="1551"/>
      <c r="T45" s="1551"/>
      <c r="U45" s="1551"/>
      <c r="V45" s="1551"/>
      <c r="W45" s="1551"/>
      <c r="X45" s="1551"/>
      <c r="Y45" s="1551"/>
      <c r="Z45" s="1551"/>
      <c r="AA45" s="1551"/>
      <c r="AB45" s="1551"/>
      <c r="AC45" s="1551"/>
      <c r="AD45" s="1551"/>
      <c r="AE45" s="1551"/>
      <c r="AF45" s="1551"/>
      <c r="AG45" s="1551"/>
      <c r="AH45" s="1551"/>
      <c r="AI45" s="1551"/>
      <c r="AJ45" s="1551"/>
      <c r="AK45" s="1551"/>
      <c r="AL45" s="1551"/>
      <c r="AM45" s="1551"/>
      <c r="AN45" s="1551"/>
      <c r="AO45" s="1551"/>
      <c r="AP45" s="1551"/>
      <c r="AQ45" s="1551"/>
      <c r="AR45" s="1551"/>
      <c r="AS45" s="1551"/>
      <c r="AT45" s="1551"/>
      <c r="AU45" s="1551"/>
      <c r="AV45" s="1551"/>
      <c r="AW45" s="1551"/>
      <c r="AX45" s="1551"/>
      <c r="AY45" s="1551"/>
      <c r="AZ45" s="1551"/>
      <c r="BA45" s="1551"/>
      <c r="BB45" s="1551"/>
      <c r="BC45" s="1551"/>
      <c r="BD45" s="1551"/>
      <c r="BE45" s="1551"/>
      <c r="BF45" s="1551"/>
      <c r="BG45" s="1551"/>
      <c r="BH45" s="1551"/>
      <c r="BI45" s="1551"/>
      <c r="BJ45" s="1551"/>
      <c r="BK45" s="1551"/>
      <c r="BL45" s="1551"/>
      <c r="BM45" s="1551"/>
      <c r="BN45" s="1551"/>
      <c r="BO45" s="1551"/>
      <c r="BP45" s="1551"/>
      <c r="BQ45" s="1551"/>
      <c r="BR45" s="1551"/>
      <c r="BS45" s="1551"/>
      <c r="BT45" s="1551"/>
      <c r="BU45" s="1551"/>
      <c r="BV45" s="1551"/>
      <c r="BW45" s="1551"/>
      <c r="BX45" s="1551"/>
      <c r="BY45" s="1551"/>
      <c r="BZ45" s="1551"/>
      <c r="CA45" s="1551"/>
      <c r="CB45" s="1551"/>
      <c r="CC45" s="1551"/>
      <c r="CD45" s="1551"/>
      <c r="CE45" s="1551"/>
      <c r="CF45" s="1551"/>
      <c r="CG45" s="1551"/>
      <c r="CH45" s="1551"/>
      <c r="CI45" s="1551"/>
      <c r="CJ45" s="1551"/>
      <c r="CK45" s="1551"/>
      <c r="CL45" s="1551"/>
      <c r="CM45" s="1551"/>
      <c r="CN45" s="1551"/>
      <c r="CO45" s="1551"/>
      <c r="CP45" s="1551"/>
      <c r="CQ45" s="1551"/>
      <c r="CR45" s="1551"/>
      <c r="CS45" s="1551"/>
      <c r="CT45" s="1551"/>
      <c r="CU45" s="1551"/>
      <c r="CV45" s="1551"/>
    </row>
    <row r="46" spans="2:154" s="515" customFormat="1" ht="12.75" customHeight="1">
      <c r="B46" s="517"/>
      <c r="C46" s="517"/>
      <c r="D46" s="517"/>
      <c r="E46" s="517"/>
      <c r="F46" s="1551"/>
      <c r="G46" s="1551"/>
      <c r="H46" s="1551"/>
      <c r="I46" s="1551"/>
      <c r="J46" s="1551"/>
      <c r="K46" s="1551"/>
      <c r="L46" s="1551"/>
      <c r="M46" s="1551"/>
      <c r="N46" s="1551"/>
      <c r="O46" s="1551"/>
      <c r="P46" s="1551"/>
      <c r="Q46" s="1551"/>
      <c r="R46" s="1551"/>
      <c r="S46" s="1551"/>
      <c r="T46" s="1551"/>
      <c r="U46" s="1551"/>
      <c r="V46" s="1551"/>
      <c r="W46" s="1551"/>
      <c r="X46" s="1551"/>
      <c r="Y46" s="1551"/>
      <c r="Z46" s="1551"/>
      <c r="AA46" s="1551"/>
      <c r="AB46" s="1551"/>
      <c r="AC46" s="1551"/>
      <c r="AD46" s="1551"/>
      <c r="AE46" s="1551"/>
      <c r="AF46" s="1551"/>
      <c r="AG46" s="1551"/>
      <c r="AH46" s="1551"/>
      <c r="AI46" s="1551"/>
      <c r="AJ46" s="1551"/>
      <c r="AK46" s="1551"/>
      <c r="AL46" s="1551"/>
      <c r="AM46" s="1551"/>
      <c r="AN46" s="1551"/>
      <c r="AO46" s="1551"/>
      <c r="AP46" s="1551"/>
      <c r="AQ46" s="1551"/>
      <c r="AR46" s="1551"/>
      <c r="AS46" s="1551"/>
      <c r="AT46" s="1551"/>
      <c r="AU46" s="1551"/>
      <c r="AV46" s="1551"/>
      <c r="AW46" s="1551"/>
      <c r="AX46" s="1551"/>
      <c r="AY46" s="1551"/>
      <c r="AZ46" s="1551"/>
      <c r="BA46" s="1551"/>
      <c r="BB46" s="1551"/>
      <c r="BC46" s="1551"/>
      <c r="BD46" s="1551"/>
      <c r="BE46" s="1551"/>
      <c r="BF46" s="1551"/>
      <c r="BG46" s="1551"/>
      <c r="BH46" s="1551"/>
      <c r="BI46" s="1551"/>
      <c r="BJ46" s="1551"/>
      <c r="BK46" s="1551"/>
      <c r="BL46" s="1551"/>
      <c r="BM46" s="1551"/>
      <c r="BN46" s="1551"/>
      <c r="BO46" s="1551"/>
      <c r="BP46" s="1551"/>
      <c r="BQ46" s="1551"/>
      <c r="BR46" s="1551"/>
      <c r="BS46" s="1551"/>
      <c r="BT46" s="1551"/>
      <c r="BU46" s="1551"/>
      <c r="BV46" s="1551"/>
      <c r="BW46" s="1551"/>
      <c r="BX46" s="1551"/>
      <c r="BY46" s="1551"/>
      <c r="BZ46" s="1551"/>
      <c r="CA46" s="1551"/>
      <c r="CB46" s="1551"/>
      <c r="CC46" s="1551"/>
      <c r="CD46" s="1551"/>
      <c r="CE46" s="1551"/>
      <c r="CF46" s="1551"/>
      <c r="CG46" s="1551"/>
      <c r="CH46" s="1551"/>
      <c r="CI46" s="1551"/>
      <c r="CJ46" s="1551"/>
      <c r="CK46" s="1551"/>
      <c r="CL46" s="1551"/>
      <c r="CM46" s="1551"/>
      <c r="CN46" s="1551"/>
      <c r="CO46" s="1551"/>
      <c r="CP46" s="1551"/>
      <c r="CQ46" s="1551"/>
      <c r="CR46" s="1551"/>
      <c r="CS46" s="1551"/>
      <c r="CT46" s="1551"/>
      <c r="CU46" s="1551"/>
      <c r="CV46" s="1551"/>
    </row>
    <row r="47" spans="2:154" s="515" customFormat="1" ht="12.75" customHeight="1">
      <c r="B47" s="517"/>
      <c r="C47" s="517"/>
      <c r="D47" s="517"/>
      <c r="E47" s="518" t="s">
        <v>49</v>
      </c>
      <c r="F47" s="1551" t="s">
        <v>56</v>
      </c>
      <c r="G47" s="1551"/>
      <c r="H47" s="1551"/>
      <c r="I47" s="1551"/>
      <c r="J47" s="1551"/>
      <c r="K47" s="1551"/>
      <c r="L47" s="1551"/>
      <c r="M47" s="1551"/>
      <c r="N47" s="1551"/>
      <c r="O47" s="1551"/>
      <c r="P47" s="1551"/>
      <c r="Q47" s="1551"/>
      <c r="R47" s="1551"/>
      <c r="S47" s="1551"/>
      <c r="T47" s="1551"/>
      <c r="U47" s="1551"/>
      <c r="V47" s="1551"/>
      <c r="W47" s="1551"/>
      <c r="X47" s="1551"/>
      <c r="Y47" s="1551"/>
      <c r="Z47" s="1551"/>
      <c r="AA47" s="1551"/>
      <c r="AB47" s="1551"/>
      <c r="AC47" s="1551"/>
      <c r="AD47" s="1551"/>
      <c r="AE47" s="1551"/>
      <c r="AF47" s="1551"/>
      <c r="AG47" s="1551"/>
      <c r="AH47" s="1551"/>
      <c r="AI47" s="1551"/>
      <c r="AJ47" s="1551"/>
      <c r="AK47" s="1551"/>
      <c r="AL47" s="1551"/>
      <c r="AM47" s="1551"/>
      <c r="AN47" s="1551"/>
      <c r="AO47" s="1551"/>
      <c r="AP47" s="1551"/>
      <c r="AQ47" s="1551"/>
      <c r="AR47" s="1551"/>
      <c r="AS47" s="1551"/>
      <c r="AT47" s="1551"/>
      <c r="AU47" s="1551"/>
      <c r="AV47" s="1551"/>
      <c r="AW47" s="1551"/>
      <c r="AX47" s="1551"/>
      <c r="AY47" s="1551"/>
      <c r="AZ47" s="1551"/>
      <c r="BA47" s="1551"/>
      <c r="BB47" s="1551"/>
      <c r="BC47" s="1551"/>
      <c r="BD47" s="1551"/>
      <c r="BE47" s="1551"/>
      <c r="BF47" s="1551"/>
      <c r="BG47" s="1551"/>
      <c r="BH47" s="1551"/>
      <c r="BI47" s="1551"/>
      <c r="BJ47" s="1551"/>
      <c r="BK47" s="1551"/>
      <c r="BL47" s="1551"/>
      <c r="BM47" s="1551"/>
      <c r="BN47" s="1551"/>
      <c r="BO47" s="1551"/>
      <c r="BP47" s="1551"/>
      <c r="BQ47" s="1551"/>
      <c r="BR47" s="1551"/>
      <c r="BS47" s="1551"/>
      <c r="BT47" s="1551"/>
      <c r="BU47" s="1551"/>
      <c r="BV47" s="1551"/>
      <c r="BW47" s="1551"/>
      <c r="BX47" s="1551"/>
      <c r="BY47" s="1551"/>
      <c r="BZ47" s="1551"/>
      <c r="CA47" s="1551"/>
      <c r="CB47" s="1551"/>
      <c r="CC47" s="1551"/>
      <c r="CD47" s="1551"/>
      <c r="CE47" s="1551"/>
      <c r="CF47" s="1551"/>
      <c r="CG47" s="1551"/>
      <c r="CH47" s="1551"/>
      <c r="CI47" s="1551"/>
      <c r="CJ47" s="1551"/>
      <c r="CK47" s="1551"/>
      <c r="CL47" s="1551"/>
      <c r="CM47" s="1551"/>
      <c r="CN47" s="1551"/>
      <c r="CO47" s="1551"/>
      <c r="CP47" s="1551"/>
      <c r="CQ47" s="1551"/>
      <c r="CR47" s="1551"/>
      <c r="CS47" s="1551"/>
      <c r="CT47" s="1551"/>
      <c r="CU47" s="1551"/>
      <c r="CV47" s="1551"/>
    </row>
    <row r="48" spans="2:154" s="515" customFormat="1" ht="12.75" customHeight="1">
      <c r="B48" s="517"/>
      <c r="C48" s="517"/>
      <c r="D48" s="517"/>
      <c r="E48" s="517"/>
      <c r="F48" s="1551"/>
      <c r="G48" s="1551"/>
      <c r="H48" s="1551"/>
      <c r="I48" s="1551"/>
      <c r="J48" s="1551"/>
      <c r="K48" s="1551"/>
      <c r="L48" s="1551"/>
      <c r="M48" s="1551"/>
      <c r="N48" s="1551"/>
      <c r="O48" s="1551"/>
      <c r="P48" s="1551"/>
      <c r="Q48" s="1551"/>
      <c r="R48" s="1551"/>
      <c r="S48" s="1551"/>
      <c r="T48" s="1551"/>
      <c r="U48" s="1551"/>
      <c r="V48" s="1551"/>
      <c r="W48" s="1551"/>
      <c r="X48" s="1551"/>
      <c r="Y48" s="1551"/>
      <c r="Z48" s="1551"/>
      <c r="AA48" s="1551"/>
      <c r="AB48" s="1551"/>
      <c r="AC48" s="1551"/>
      <c r="AD48" s="1551"/>
      <c r="AE48" s="1551"/>
      <c r="AF48" s="1551"/>
      <c r="AG48" s="1551"/>
      <c r="AH48" s="1551"/>
      <c r="AI48" s="1551"/>
      <c r="AJ48" s="1551"/>
      <c r="AK48" s="1551"/>
      <c r="AL48" s="1551"/>
      <c r="AM48" s="1551"/>
      <c r="AN48" s="1551"/>
      <c r="AO48" s="1551"/>
      <c r="AP48" s="1551"/>
      <c r="AQ48" s="1551"/>
      <c r="AR48" s="1551"/>
      <c r="AS48" s="1551"/>
      <c r="AT48" s="1551"/>
      <c r="AU48" s="1551"/>
      <c r="AV48" s="1551"/>
      <c r="AW48" s="1551"/>
      <c r="AX48" s="1551"/>
      <c r="AY48" s="1551"/>
      <c r="AZ48" s="1551"/>
      <c r="BA48" s="1551"/>
      <c r="BB48" s="1551"/>
      <c r="BC48" s="1551"/>
      <c r="BD48" s="1551"/>
      <c r="BE48" s="1551"/>
      <c r="BF48" s="1551"/>
      <c r="BG48" s="1551"/>
      <c r="BH48" s="1551"/>
      <c r="BI48" s="1551"/>
      <c r="BJ48" s="1551"/>
      <c r="BK48" s="1551"/>
      <c r="BL48" s="1551"/>
      <c r="BM48" s="1551"/>
      <c r="BN48" s="1551"/>
      <c r="BO48" s="1551"/>
      <c r="BP48" s="1551"/>
      <c r="BQ48" s="1551"/>
      <c r="BR48" s="1551"/>
      <c r="BS48" s="1551"/>
      <c r="BT48" s="1551"/>
      <c r="BU48" s="1551"/>
      <c r="BV48" s="1551"/>
      <c r="BW48" s="1551"/>
      <c r="BX48" s="1551"/>
      <c r="BY48" s="1551"/>
      <c r="BZ48" s="1551"/>
      <c r="CA48" s="1551"/>
      <c r="CB48" s="1551"/>
      <c r="CC48" s="1551"/>
      <c r="CD48" s="1551"/>
      <c r="CE48" s="1551"/>
      <c r="CF48" s="1551"/>
      <c r="CG48" s="1551"/>
      <c r="CH48" s="1551"/>
      <c r="CI48" s="1551"/>
      <c r="CJ48" s="1551"/>
      <c r="CK48" s="1551"/>
      <c r="CL48" s="1551"/>
      <c r="CM48" s="1551"/>
      <c r="CN48" s="1551"/>
      <c r="CO48" s="1551"/>
      <c r="CP48" s="1551"/>
      <c r="CQ48" s="1551"/>
      <c r="CR48" s="1551"/>
      <c r="CS48" s="1551"/>
      <c r="CT48" s="1551"/>
      <c r="CU48" s="1551"/>
      <c r="CV48" s="1551"/>
    </row>
    <row r="49" spans="2:100" s="515" customFormat="1" ht="12" customHeight="1">
      <c r="B49" s="516" t="s">
        <v>303</v>
      </c>
      <c r="C49" s="517"/>
      <c r="D49" s="517"/>
      <c r="E49" s="517"/>
    </row>
    <row r="50" spans="2:100" s="515" customFormat="1" ht="15" customHeight="1">
      <c r="B50" s="1523" t="s">
        <v>50</v>
      </c>
      <c r="C50" s="1523"/>
      <c r="D50" s="1523"/>
      <c r="E50" s="1523"/>
      <c r="F50" s="1551" t="s">
        <v>304</v>
      </c>
      <c r="G50" s="1551"/>
      <c r="H50" s="1551"/>
      <c r="I50" s="1551"/>
      <c r="J50" s="1551"/>
      <c r="K50" s="1551"/>
      <c r="L50" s="1551"/>
      <c r="M50" s="1551"/>
      <c r="N50" s="1551"/>
      <c r="O50" s="1551"/>
      <c r="P50" s="1551"/>
      <c r="Q50" s="1551"/>
      <c r="R50" s="1551"/>
      <c r="S50" s="1551"/>
      <c r="T50" s="1551"/>
      <c r="U50" s="1551"/>
      <c r="V50" s="1551"/>
      <c r="W50" s="1551"/>
      <c r="X50" s="1551"/>
      <c r="Y50" s="1551"/>
      <c r="Z50" s="1551"/>
      <c r="AA50" s="1551"/>
      <c r="AB50" s="1551"/>
      <c r="AC50" s="1551"/>
      <c r="AD50" s="1551"/>
      <c r="AE50" s="1551"/>
      <c r="AF50" s="1551"/>
      <c r="AG50" s="1551"/>
      <c r="AH50" s="1551"/>
      <c r="AI50" s="1551"/>
      <c r="AJ50" s="1551"/>
      <c r="AK50" s="1551"/>
      <c r="AL50" s="1551"/>
      <c r="AM50" s="1551"/>
      <c r="AN50" s="1551"/>
      <c r="AO50" s="1551"/>
      <c r="AP50" s="1551"/>
      <c r="AQ50" s="1551"/>
      <c r="AR50" s="1551"/>
      <c r="AS50" s="1551"/>
      <c r="AT50" s="1551"/>
      <c r="AU50" s="1551"/>
      <c r="AV50" s="1551"/>
      <c r="AW50" s="1551"/>
      <c r="AX50" s="1551"/>
      <c r="AY50" s="1551"/>
      <c r="AZ50" s="1551"/>
      <c r="BA50" s="1551"/>
      <c r="BB50" s="1551"/>
      <c r="BC50" s="1551"/>
      <c r="BD50" s="1551"/>
      <c r="BE50" s="1551"/>
      <c r="BF50" s="1551"/>
      <c r="BG50" s="1551"/>
      <c r="BH50" s="1551"/>
      <c r="BI50" s="1551"/>
      <c r="BJ50" s="1551"/>
      <c r="BK50" s="1551"/>
      <c r="BL50" s="1551"/>
      <c r="BM50" s="1551"/>
      <c r="BN50" s="1551"/>
      <c r="BO50" s="1551"/>
      <c r="BP50" s="1551"/>
      <c r="BQ50" s="1551"/>
      <c r="BR50" s="1551"/>
      <c r="BS50" s="1551"/>
      <c r="BT50" s="1551"/>
      <c r="BU50" s="1551"/>
      <c r="BV50" s="1551"/>
      <c r="BW50" s="1551"/>
      <c r="BX50" s="1551"/>
      <c r="BY50" s="1551"/>
      <c r="BZ50" s="1551"/>
      <c r="CA50" s="1551"/>
      <c r="CB50" s="1551"/>
      <c r="CC50" s="1551"/>
      <c r="CD50" s="1551"/>
      <c r="CE50" s="1551"/>
      <c r="CF50" s="1551"/>
      <c r="CG50" s="1551"/>
      <c r="CH50" s="1551"/>
      <c r="CI50" s="1551"/>
      <c r="CJ50" s="1551"/>
      <c r="CK50" s="1551"/>
      <c r="CL50" s="1551"/>
      <c r="CM50" s="1551"/>
      <c r="CN50" s="1551"/>
      <c r="CO50" s="1551"/>
      <c r="CP50" s="1551"/>
      <c r="CQ50" s="1551"/>
      <c r="CR50" s="1551"/>
      <c r="CS50" s="1551"/>
      <c r="CT50" s="1551"/>
      <c r="CU50" s="1551"/>
      <c r="CV50" s="1551"/>
    </row>
    <row r="51" spans="2:100" s="515" customFormat="1" ht="15" customHeight="1">
      <c r="B51" s="517"/>
      <c r="C51" s="517"/>
      <c r="D51" s="517"/>
      <c r="E51" s="518" t="s">
        <v>40</v>
      </c>
      <c r="F51" s="1551" t="s">
        <v>489</v>
      </c>
      <c r="G51" s="1551"/>
      <c r="H51" s="1551"/>
      <c r="I51" s="1551"/>
      <c r="J51" s="1551"/>
      <c r="K51" s="1551"/>
      <c r="L51" s="1551"/>
      <c r="M51" s="1551"/>
      <c r="N51" s="1551"/>
      <c r="O51" s="1551"/>
      <c r="P51" s="1551"/>
      <c r="Q51" s="1551"/>
      <c r="R51" s="1551"/>
      <c r="S51" s="1551"/>
      <c r="T51" s="1551"/>
      <c r="U51" s="1551"/>
      <c r="V51" s="1551"/>
      <c r="W51" s="1551"/>
      <c r="X51" s="1551"/>
      <c r="Y51" s="1551"/>
      <c r="Z51" s="1551"/>
      <c r="AA51" s="1551"/>
      <c r="AB51" s="1551"/>
      <c r="AC51" s="1551"/>
      <c r="AD51" s="1551"/>
      <c r="AE51" s="1551"/>
      <c r="AF51" s="1551"/>
      <c r="AG51" s="1551"/>
      <c r="AH51" s="1551"/>
      <c r="AI51" s="1551"/>
      <c r="AJ51" s="1551"/>
      <c r="AK51" s="1551"/>
      <c r="AL51" s="1551"/>
      <c r="AM51" s="1551"/>
      <c r="AN51" s="1551"/>
      <c r="AO51" s="1551"/>
      <c r="AP51" s="1551"/>
      <c r="AQ51" s="1551"/>
      <c r="AR51" s="1551"/>
      <c r="AS51" s="1551"/>
      <c r="AT51" s="1551"/>
      <c r="AU51" s="1551"/>
      <c r="AV51" s="1551"/>
      <c r="AW51" s="1551"/>
      <c r="AX51" s="1551"/>
      <c r="AY51" s="1551"/>
      <c r="AZ51" s="1551"/>
      <c r="BA51" s="1551"/>
      <c r="BB51" s="1551"/>
      <c r="BC51" s="1551"/>
      <c r="BD51" s="1551"/>
      <c r="BE51" s="1551"/>
      <c r="BF51" s="1551"/>
      <c r="BG51" s="1551"/>
      <c r="BH51" s="1551"/>
      <c r="BI51" s="1551"/>
      <c r="BJ51" s="1551"/>
      <c r="BK51" s="1551"/>
      <c r="BL51" s="1551"/>
      <c r="BM51" s="1551"/>
      <c r="BN51" s="1551"/>
      <c r="BO51" s="1551"/>
      <c r="BP51" s="1551"/>
      <c r="BQ51" s="1551"/>
      <c r="BR51" s="1551"/>
      <c r="BS51" s="1551"/>
      <c r="BT51" s="1551"/>
      <c r="BU51" s="1551"/>
      <c r="BV51" s="1551"/>
      <c r="BW51" s="1551"/>
      <c r="BX51" s="1551"/>
      <c r="BY51" s="1551"/>
      <c r="BZ51" s="1551"/>
      <c r="CA51" s="1551"/>
      <c r="CB51" s="1551"/>
      <c r="CC51" s="1551"/>
      <c r="CD51" s="1551"/>
      <c r="CE51" s="1551"/>
      <c r="CF51" s="1551"/>
      <c r="CG51" s="1551"/>
      <c r="CH51" s="1551"/>
      <c r="CI51" s="1551"/>
      <c r="CJ51" s="1551"/>
      <c r="CK51" s="1551"/>
      <c r="CL51" s="1551"/>
      <c r="CM51" s="1551"/>
      <c r="CN51" s="1551"/>
      <c r="CO51" s="1551"/>
      <c r="CP51" s="1551"/>
      <c r="CQ51" s="1551"/>
      <c r="CR51" s="1551"/>
      <c r="CS51" s="1551"/>
      <c r="CT51" s="1551"/>
      <c r="CU51" s="1551"/>
      <c r="CV51" s="1551"/>
    </row>
    <row r="52" spans="2:100" s="515" customFormat="1" ht="15" customHeight="1">
      <c r="B52" s="517"/>
      <c r="C52" s="517"/>
      <c r="D52" s="517"/>
      <c r="E52" s="518" t="s">
        <v>49</v>
      </c>
      <c r="F52" s="1551" t="s">
        <v>61</v>
      </c>
      <c r="G52" s="1551"/>
      <c r="H52" s="1551"/>
      <c r="I52" s="1551"/>
      <c r="J52" s="1551"/>
      <c r="K52" s="1551"/>
      <c r="L52" s="1551"/>
      <c r="M52" s="1551"/>
      <c r="N52" s="1551"/>
      <c r="O52" s="1551"/>
      <c r="P52" s="1551"/>
      <c r="Q52" s="1551"/>
      <c r="R52" s="1551"/>
      <c r="S52" s="1551"/>
      <c r="T52" s="1551"/>
      <c r="U52" s="1551"/>
      <c r="V52" s="1551"/>
      <c r="W52" s="1551"/>
      <c r="X52" s="1551"/>
      <c r="Y52" s="1551"/>
      <c r="Z52" s="1551"/>
      <c r="AA52" s="1551"/>
      <c r="AB52" s="1551"/>
      <c r="AC52" s="1551"/>
      <c r="AD52" s="1551"/>
      <c r="AE52" s="1551"/>
      <c r="AF52" s="1551"/>
      <c r="AG52" s="1551"/>
      <c r="AH52" s="1551"/>
      <c r="AI52" s="1551"/>
      <c r="AJ52" s="1551"/>
      <c r="AK52" s="1551"/>
      <c r="AL52" s="1551"/>
      <c r="AM52" s="1551"/>
      <c r="AN52" s="1551"/>
      <c r="AO52" s="1551"/>
      <c r="AP52" s="1551"/>
      <c r="AQ52" s="1551"/>
      <c r="AR52" s="1551"/>
      <c r="AS52" s="1551"/>
      <c r="AT52" s="1551"/>
      <c r="AU52" s="1551"/>
      <c r="AV52" s="1551"/>
      <c r="AW52" s="1551"/>
      <c r="AX52" s="1551"/>
      <c r="AY52" s="1551"/>
      <c r="AZ52" s="1551"/>
      <c r="BA52" s="1551"/>
      <c r="BB52" s="1551"/>
      <c r="BC52" s="1551"/>
      <c r="BD52" s="1551"/>
      <c r="BE52" s="1551"/>
      <c r="BF52" s="1551"/>
      <c r="BG52" s="1551"/>
      <c r="BH52" s="1551"/>
      <c r="BI52" s="1551"/>
      <c r="BJ52" s="1551"/>
      <c r="BK52" s="1551"/>
      <c r="BL52" s="1551"/>
      <c r="BM52" s="1551"/>
      <c r="BN52" s="1551"/>
      <c r="BO52" s="1551"/>
      <c r="BP52" s="1551"/>
      <c r="BQ52" s="1551"/>
      <c r="BR52" s="1551"/>
      <c r="BS52" s="1551"/>
      <c r="BT52" s="1551"/>
      <c r="BU52" s="1551"/>
      <c r="BV52" s="1551"/>
      <c r="BW52" s="1551"/>
      <c r="BX52" s="1551"/>
      <c r="BY52" s="1551"/>
      <c r="BZ52" s="1551"/>
      <c r="CA52" s="1551"/>
      <c r="CB52" s="1551"/>
      <c r="CC52" s="1551"/>
      <c r="CD52" s="1551"/>
      <c r="CE52" s="1551"/>
      <c r="CF52" s="1551"/>
      <c r="CG52" s="1551"/>
      <c r="CH52" s="1551"/>
      <c r="CI52" s="1551"/>
      <c r="CJ52" s="1551"/>
      <c r="CK52" s="1551"/>
      <c r="CL52" s="1551"/>
      <c r="CM52" s="1551"/>
      <c r="CN52" s="1551"/>
      <c r="CO52" s="1551"/>
      <c r="CP52" s="1551"/>
      <c r="CQ52" s="1551"/>
      <c r="CR52" s="1551"/>
      <c r="CS52" s="1551"/>
      <c r="CT52" s="1551"/>
      <c r="CU52" s="1551"/>
      <c r="CV52" s="1551"/>
    </row>
    <row r="53" spans="2:100" s="515" customFormat="1" ht="12" customHeight="1">
      <c r="B53" s="516" t="s">
        <v>54</v>
      </c>
      <c r="C53" s="517"/>
      <c r="D53" s="517"/>
      <c r="E53" s="517"/>
    </row>
    <row r="54" spans="2:100" s="515" customFormat="1" ht="12" customHeight="1">
      <c r="B54" s="1523" t="s">
        <v>51</v>
      </c>
      <c r="C54" s="1523"/>
      <c r="D54" s="1523"/>
      <c r="E54" s="1523"/>
      <c r="F54" s="1551" t="s">
        <v>390</v>
      </c>
      <c r="G54" s="1551"/>
      <c r="H54" s="1551"/>
      <c r="I54" s="1551"/>
      <c r="J54" s="1551"/>
      <c r="K54" s="1551"/>
      <c r="L54" s="1551"/>
      <c r="M54" s="1551"/>
      <c r="N54" s="1551"/>
      <c r="O54" s="1551"/>
      <c r="P54" s="1551"/>
      <c r="Q54" s="1551"/>
      <c r="R54" s="1551"/>
      <c r="S54" s="1551"/>
      <c r="T54" s="1551"/>
      <c r="U54" s="1551"/>
      <c r="V54" s="1551"/>
      <c r="W54" s="1551"/>
      <c r="X54" s="1551"/>
      <c r="Y54" s="1551"/>
      <c r="Z54" s="1551"/>
      <c r="AA54" s="1551"/>
      <c r="AB54" s="1551"/>
      <c r="AC54" s="1551"/>
      <c r="AD54" s="1551"/>
      <c r="AE54" s="1551"/>
      <c r="AF54" s="1551"/>
      <c r="AG54" s="1551"/>
      <c r="AH54" s="1551"/>
      <c r="AI54" s="1551"/>
      <c r="AJ54" s="1551"/>
      <c r="AK54" s="1551"/>
      <c r="AL54" s="1551"/>
      <c r="AM54" s="1551"/>
      <c r="AN54" s="1551"/>
      <c r="AO54" s="1551"/>
      <c r="AP54" s="1551"/>
      <c r="AQ54" s="1551"/>
      <c r="AR54" s="1551"/>
      <c r="AS54" s="1551"/>
      <c r="AT54" s="1551"/>
      <c r="AU54" s="1551"/>
      <c r="AV54" s="1551"/>
      <c r="AW54" s="1551"/>
      <c r="AX54" s="1551"/>
      <c r="AY54" s="1551"/>
      <c r="AZ54" s="1551"/>
      <c r="BA54" s="1551"/>
      <c r="BB54" s="1551"/>
      <c r="BC54" s="1551"/>
      <c r="BD54" s="1551"/>
      <c r="BE54" s="1551"/>
      <c r="BF54" s="1551"/>
      <c r="BG54" s="1551"/>
      <c r="BH54" s="1551"/>
      <c r="BI54" s="1551"/>
      <c r="BJ54" s="1551"/>
      <c r="BK54" s="1551"/>
      <c r="BL54" s="1551"/>
      <c r="BM54" s="1551"/>
      <c r="BN54" s="1551"/>
      <c r="BO54" s="1551"/>
      <c r="BP54" s="1551"/>
      <c r="BQ54" s="1551"/>
      <c r="BR54" s="1551"/>
      <c r="BS54" s="1551"/>
      <c r="BT54" s="1551"/>
      <c r="BU54" s="1551"/>
      <c r="BV54" s="1551"/>
      <c r="BW54" s="1551"/>
      <c r="BX54" s="1551"/>
      <c r="BY54" s="1551"/>
      <c r="BZ54" s="1551"/>
      <c r="CA54" s="1551"/>
      <c r="CB54" s="1551"/>
      <c r="CC54" s="1551"/>
      <c r="CD54" s="1551"/>
      <c r="CE54" s="1551"/>
      <c r="CF54" s="1551"/>
      <c r="CG54" s="1551"/>
      <c r="CH54" s="1551"/>
      <c r="CI54" s="1551"/>
      <c r="CJ54" s="1551"/>
      <c r="CK54" s="1551"/>
      <c r="CL54" s="1551"/>
      <c r="CM54" s="1551"/>
      <c r="CN54" s="1551"/>
      <c r="CO54" s="1551"/>
      <c r="CP54" s="1551"/>
      <c r="CQ54" s="1551"/>
      <c r="CR54" s="1551"/>
      <c r="CS54" s="1551"/>
      <c r="CT54" s="1551"/>
      <c r="CU54" s="1551"/>
      <c r="CV54" s="1551"/>
    </row>
    <row r="55" spans="2:100" s="515" customFormat="1" ht="12" customHeight="1">
      <c r="B55" s="517"/>
      <c r="C55" s="517"/>
      <c r="D55" s="517"/>
      <c r="E55" s="517"/>
      <c r="F55" s="1551"/>
      <c r="G55" s="1551"/>
      <c r="H55" s="1551"/>
      <c r="I55" s="1551"/>
      <c r="J55" s="1551"/>
      <c r="K55" s="1551"/>
      <c r="L55" s="1551"/>
      <c r="M55" s="1551"/>
      <c r="N55" s="1551"/>
      <c r="O55" s="1551"/>
      <c r="P55" s="1551"/>
      <c r="Q55" s="1551"/>
      <c r="R55" s="1551"/>
      <c r="S55" s="1551"/>
      <c r="T55" s="1551"/>
      <c r="U55" s="1551"/>
      <c r="V55" s="1551"/>
      <c r="W55" s="1551"/>
      <c r="X55" s="1551"/>
      <c r="Y55" s="1551"/>
      <c r="Z55" s="1551"/>
      <c r="AA55" s="1551"/>
      <c r="AB55" s="1551"/>
      <c r="AC55" s="1551"/>
      <c r="AD55" s="1551"/>
      <c r="AE55" s="1551"/>
      <c r="AF55" s="1551"/>
      <c r="AG55" s="1551"/>
      <c r="AH55" s="1551"/>
      <c r="AI55" s="1551"/>
      <c r="AJ55" s="1551"/>
      <c r="AK55" s="1551"/>
      <c r="AL55" s="1551"/>
      <c r="AM55" s="1551"/>
      <c r="AN55" s="1551"/>
      <c r="AO55" s="1551"/>
      <c r="AP55" s="1551"/>
      <c r="AQ55" s="1551"/>
      <c r="AR55" s="1551"/>
      <c r="AS55" s="1551"/>
      <c r="AT55" s="1551"/>
      <c r="AU55" s="1551"/>
      <c r="AV55" s="1551"/>
      <c r="AW55" s="1551"/>
      <c r="AX55" s="1551"/>
      <c r="AY55" s="1551"/>
      <c r="AZ55" s="1551"/>
      <c r="BA55" s="1551"/>
      <c r="BB55" s="1551"/>
      <c r="BC55" s="1551"/>
      <c r="BD55" s="1551"/>
      <c r="BE55" s="1551"/>
      <c r="BF55" s="1551"/>
      <c r="BG55" s="1551"/>
      <c r="BH55" s="1551"/>
      <c r="BI55" s="1551"/>
      <c r="BJ55" s="1551"/>
      <c r="BK55" s="1551"/>
      <c r="BL55" s="1551"/>
      <c r="BM55" s="1551"/>
      <c r="BN55" s="1551"/>
      <c r="BO55" s="1551"/>
      <c r="BP55" s="1551"/>
      <c r="BQ55" s="1551"/>
      <c r="BR55" s="1551"/>
      <c r="BS55" s="1551"/>
      <c r="BT55" s="1551"/>
      <c r="BU55" s="1551"/>
      <c r="BV55" s="1551"/>
      <c r="BW55" s="1551"/>
      <c r="BX55" s="1551"/>
      <c r="BY55" s="1551"/>
      <c r="BZ55" s="1551"/>
      <c r="CA55" s="1551"/>
      <c r="CB55" s="1551"/>
      <c r="CC55" s="1551"/>
      <c r="CD55" s="1551"/>
      <c r="CE55" s="1551"/>
      <c r="CF55" s="1551"/>
      <c r="CG55" s="1551"/>
      <c r="CH55" s="1551"/>
      <c r="CI55" s="1551"/>
      <c r="CJ55" s="1551"/>
      <c r="CK55" s="1551"/>
      <c r="CL55" s="1551"/>
      <c r="CM55" s="1551"/>
      <c r="CN55" s="1551"/>
      <c r="CO55" s="1551"/>
      <c r="CP55" s="1551"/>
      <c r="CQ55" s="1551"/>
      <c r="CR55" s="1551"/>
      <c r="CS55" s="1551"/>
      <c r="CT55" s="1551"/>
      <c r="CU55" s="1551"/>
      <c r="CV55" s="1551"/>
    </row>
    <row r="56" spans="2:100" s="538" customFormat="1" ht="12" customHeight="1">
      <c r="B56" s="537"/>
      <c r="C56" s="537"/>
      <c r="D56" s="537"/>
      <c r="E56" s="537"/>
      <c r="F56" s="1602" t="s">
        <v>76</v>
      </c>
      <c r="G56" s="1602"/>
      <c r="H56" s="1602"/>
      <c r="I56" s="1602"/>
      <c r="J56" s="1602"/>
      <c r="K56" s="1602"/>
      <c r="L56" s="1602"/>
      <c r="M56" s="1602"/>
      <c r="N56" s="1602"/>
      <c r="O56" s="1602"/>
      <c r="P56" s="1602"/>
      <c r="Q56" s="1602"/>
      <c r="R56" s="1602"/>
      <c r="S56" s="1602"/>
      <c r="T56" s="1602"/>
      <c r="U56" s="1602"/>
      <c r="V56" s="1602"/>
      <c r="W56" s="1602"/>
      <c r="X56" s="1602"/>
      <c r="Y56" s="1602"/>
      <c r="Z56" s="1602"/>
      <c r="AA56" s="1602"/>
      <c r="AB56" s="1602"/>
      <c r="AC56" s="1602"/>
      <c r="AD56" s="1602"/>
      <c r="AE56" s="1602"/>
      <c r="AF56" s="1602"/>
      <c r="AG56" s="1602"/>
      <c r="AH56" s="1602"/>
      <c r="AI56" s="1602"/>
      <c r="AJ56" s="1602"/>
      <c r="AK56" s="1602"/>
      <c r="AL56" s="1602"/>
      <c r="AM56" s="1602"/>
      <c r="AN56" s="1602"/>
      <c r="AO56" s="1602"/>
      <c r="AP56" s="1602"/>
      <c r="AQ56" s="1602"/>
      <c r="AR56" s="1602"/>
      <c r="AS56" s="1602"/>
      <c r="AT56" s="1602"/>
      <c r="AU56" s="1602"/>
      <c r="AV56" s="1602"/>
      <c r="AW56" s="1602"/>
      <c r="AX56" s="1602"/>
      <c r="AY56" s="1602"/>
      <c r="AZ56" s="1602"/>
      <c r="BA56" s="1602"/>
      <c r="BB56" s="1602"/>
      <c r="BC56" s="1602"/>
      <c r="BD56" s="1602"/>
      <c r="BE56" s="1602"/>
      <c r="BF56" s="1602"/>
      <c r="BG56" s="1602"/>
      <c r="BH56" s="1602"/>
      <c r="BI56" s="1602"/>
      <c r="BJ56" s="1602"/>
      <c r="BK56" s="1602"/>
      <c r="BL56" s="1602"/>
      <c r="BM56" s="1602"/>
      <c r="BN56" s="1602"/>
      <c r="BO56" s="1602"/>
      <c r="BP56" s="1602"/>
      <c r="BQ56" s="1602"/>
      <c r="BR56" s="1602"/>
      <c r="BS56" s="1602"/>
      <c r="BT56" s="1602"/>
      <c r="BU56" s="1602"/>
      <c r="BV56" s="1602"/>
      <c r="BW56" s="1602"/>
      <c r="BX56" s="1602"/>
      <c r="BY56" s="1602"/>
      <c r="BZ56" s="1602"/>
      <c r="CA56" s="1602"/>
      <c r="CB56" s="1602"/>
      <c r="CC56" s="1602"/>
      <c r="CD56" s="1602"/>
      <c r="CE56" s="1602"/>
      <c r="CF56" s="1602"/>
      <c r="CG56" s="1602"/>
      <c r="CH56" s="1602"/>
      <c r="CI56" s="1602"/>
      <c r="CJ56" s="1602"/>
      <c r="CK56" s="1602"/>
      <c r="CL56" s="1602"/>
      <c r="CM56" s="1602"/>
      <c r="CN56" s="1602"/>
      <c r="CO56" s="1602"/>
      <c r="CP56" s="1602"/>
      <c r="CQ56" s="1602"/>
      <c r="CR56" s="1602"/>
      <c r="CS56" s="1602"/>
      <c r="CT56" s="1602"/>
      <c r="CU56" s="1602"/>
    </row>
    <row r="57" spans="2:100" s="515" customFormat="1" ht="12" customHeight="1">
      <c r="B57" s="516" t="s">
        <v>55</v>
      </c>
      <c r="C57" s="517"/>
      <c r="D57" s="517"/>
      <c r="E57" s="517"/>
    </row>
    <row r="58" spans="2:100" s="515" customFormat="1" ht="12.95" customHeight="1">
      <c r="B58" s="1523" t="s">
        <v>52</v>
      </c>
      <c r="C58" s="1523"/>
      <c r="D58" s="1523"/>
      <c r="E58" s="1523"/>
      <c r="F58" s="1551" t="s">
        <v>62</v>
      </c>
      <c r="G58" s="1551"/>
      <c r="H58" s="1551"/>
      <c r="I58" s="1551"/>
      <c r="J58" s="1551"/>
      <c r="K58" s="1551"/>
      <c r="L58" s="1551"/>
      <c r="M58" s="1551"/>
      <c r="N58" s="1551"/>
      <c r="O58" s="1551"/>
      <c r="P58" s="1551"/>
      <c r="Q58" s="1551"/>
      <c r="R58" s="1551"/>
      <c r="S58" s="1551"/>
      <c r="T58" s="1551"/>
      <c r="U58" s="1551"/>
      <c r="V58" s="1551"/>
      <c r="W58" s="1551"/>
      <c r="X58" s="1551"/>
      <c r="Y58" s="1551"/>
      <c r="Z58" s="1551"/>
      <c r="AA58" s="1551"/>
      <c r="AB58" s="1551"/>
      <c r="AC58" s="1551"/>
      <c r="AD58" s="1551"/>
      <c r="AE58" s="1551"/>
      <c r="AF58" s="1551"/>
      <c r="AG58" s="1551"/>
      <c r="AH58" s="1551"/>
      <c r="AI58" s="1551"/>
      <c r="AJ58" s="1551"/>
      <c r="AK58" s="1551"/>
      <c r="AL58" s="1551"/>
      <c r="AM58" s="1551"/>
      <c r="AN58" s="1551"/>
      <c r="AO58" s="1551"/>
      <c r="AP58" s="1551"/>
      <c r="AQ58" s="1551"/>
      <c r="AR58" s="1551"/>
      <c r="AS58" s="1551"/>
      <c r="AT58" s="1551"/>
      <c r="AU58" s="1551"/>
      <c r="AV58" s="1551"/>
      <c r="AW58" s="1551"/>
      <c r="AX58" s="1551"/>
      <c r="AY58" s="1551"/>
      <c r="AZ58" s="1551"/>
      <c r="BA58" s="1551"/>
      <c r="BB58" s="1551"/>
      <c r="BC58" s="1551"/>
      <c r="BD58" s="1551"/>
      <c r="BE58" s="1551"/>
      <c r="BF58" s="1551"/>
      <c r="BG58" s="1551"/>
      <c r="BH58" s="1551"/>
      <c r="BI58" s="1551"/>
      <c r="BJ58" s="1551"/>
      <c r="BK58" s="1551"/>
      <c r="BL58" s="1551"/>
      <c r="BM58" s="1551"/>
      <c r="BN58" s="1551"/>
      <c r="BO58" s="1551"/>
      <c r="BP58" s="1551"/>
      <c r="BQ58" s="1551"/>
      <c r="BR58" s="1551"/>
      <c r="BS58" s="1551"/>
      <c r="BT58" s="1551"/>
      <c r="BU58" s="1551"/>
      <c r="BV58" s="1551"/>
      <c r="BW58" s="1551"/>
      <c r="BX58" s="1551"/>
      <c r="BY58" s="1551"/>
      <c r="BZ58" s="1551"/>
      <c r="CA58" s="1551"/>
      <c r="CB58" s="1551"/>
      <c r="CC58" s="1551"/>
      <c r="CD58" s="1551"/>
      <c r="CE58" s="1551"/>
      <c r="CF58" s="1551"/>
      <c r="CG58" s="1551"/>
      <c r="CH58" s="1551"/>
      <c r="CI58" s="1551"/>
      <c r="CJ58" s="1551"/>
      <c r="CK58" s="1551"/>
      <c r="CL58" s="1551"/>
      <c r="CM58" s="1551"/>
      <c r="CN58" s="1551"/>
      <c r="CO58" s="1551"/>
      <c r="CP58" s="1551"/>
      <c r="CQ58" s="1551"/>
      <c r="CR58" s="1551"/>
      <c r="CS58" s="1551"/>
      <c r="CT58" s="1551"/>
      <c r="CU58" s="1551"/>
      <c r="CV58" s="1551"/>
    </row>
    <row r="59" spans="2:100" s="515" customFormat="1" ht="12" customHeight="1">
      <c r="B59" s="517"/>
      <c r="C59" s="517"/>
      <c r="D59" s="517"/>
      <c r="E59" s="517"/>
      <c r="F59" s="1551"/>
      <c r="G59" s="1551"/>
      <c r="H59" s="1551"/>
      <c r="I59" s="1551"/>
      <c r="J59" s="1551"/>
      <c r="K59" s="1551"/>
      <c r="L59" s="1551"/>
      <c r="M59" s="1551"/>
      <c r="N59" s="1551"/>
      <c r="O59" s="1551"/>
      <c r="P59" s="1551"/>
      <c r="Q59" s="1551"/>
      <c r="R59" s="1551"/>
      <c r="S59" s="1551"/>
      <c r="T59" s="1551"/>
      <c r="U59" s="1551"/>
      <c r="V59" s="1551"/>
      <c r="W59" s="1551"/>
      <c r="X59" s="1551"/>
      <c r="Y59" s="1551"/>
      <c r="Z59" s="1551"/>
      <c r="AA59" s="1551"/>
      <c r="AB59" s="1551"/>
      <c r="AC59" s="1551"/>
      <c r="AD59" s="1551"/>
      <c r="AE59" s="1551"/>
      <c r="AF59" s="1551"/>
      <c r="AG59" s="1551"/>
      <c r="AH59" s="1551"/>
      <c r="AI59" s="1551"/>
      <c r="AJ59" s="1551"/>
      <c r="AK59" s="1551"/>
      <c r="AL59" s="1551"/>
      <c r="AM59" s="1551"/>
      <c r="AN59" s="1551"/>
      <c r="AO59" s="1551"/>
      <c r="AP59" s="1551"/>
      <c r="AQ59" s="1551"/>
      <c r="AR59" s="1551"/>
      <c r="AS59" s="1551"/>
      <c r="AT59" s="1551"/>
      <c r="AU59" s="1551"/>
      <c r="AV59" s="1551"/>
      <c r="AW59" s="1551"/>
      <c r="AX59" s="1551"/>
      <c r="AY59" s="1551"/>
      <c r="AZ59" s="1551"/>
      <c r="BA59" s="1551"/>
      <c r="BB59" s="1551"/>
      <c r="BC59" s="1551"/>
      <c r="BD59" s="1551"/>
      <c r="BE59" s="1551"/>
      <c r="BF59" s="1551"/>
      <c r="BG59" s="1551"/>
      <c r="BH59" s="1551"/>
      <c r="BI59" s="1551"/>
      <c r="BJ59" s="1551"/>
      <c r="BK59" s="1551"/>
      <c r="BL59" s="1551"/>
      <c r="BM59" s="1551"/>
      <c r="BN59" s="1551"/>
      <c r="BO59" s="1551"/>
      <c r="BP59" s="1551"/>
      <c r="BQ59" s="1551"/>
      <c r="BR59" s="1551"/>
      <c r="BS59" s="1551"/>
      <c r="BT59" s="1551"/>
      <c r="BU59" s="1551"/>
      <c r="BV59" s="1551"/>
      <c r="BW59" s="1551"/>
      <c r="BX59" s="1551"/>
      <c r="BY59" s="1551"/>
      <c r="BZ59" s="1551"/>
      <c r="CA59" s="1551"/>
      <c r="CB59" s="1551"/>
      <c r="CC59" s="1551"/>
      <c r="CD59" s="1551"/>
      <c r="CE59" s="1551"/>
      <c r="CF59" s="1551"/>
      <c r="CG59" s="1551"/>
      <c r="CH59" s="1551"/>
      <c r="CI59" s="1551"/>
      <c r="CJ59" s="1551"/>
      <c r="CK59" s="1551"/>
      <c r="CL59" s="1551"/>
      <c r="CM59" s="1551"/>
      <c r="CN59" s="1551"/>
      <c r="CO59" s="1551"/>
      <c r="CP59" s="1551"/>
      <c r="CQ59" s="1551"/>
      <c r="CR59" s="1551"/>
      <c r="CS59" s="1551"/>
      <c r="CT59" s="1551"/>
      <c r="CU59" s="1551"/>
      <c r="CV59" s="1551"/>
    </row>
    <row r="60" spans="2:100" s="515" customFormat="1" ht="3" customHeight="1">
      <c r="B60" s="517"/>
      <c r="C60" s="517"/>
      <c r="D60" s="517"/>
      <c r="E60" s="517"/>
    </row>
    <row r="61" spans="2:100" s="515" customFormat="1" ht="3" customHeight="1">
      <c r="B61" s="517"/>
      <c r="C61" s="517"/>
      <c r="D61" s="517"/>
      <c r="E61" s="517"/>
    </row>
    <row r="62" spans="2:100" s="515" customFormat="1" ht="12" customHeight="1">
      <c r="B62" s="517"/>
      <c r="C62" s="1551" t="s">
        <v>493</v>
      </c>
      <c r="D62" s="1551"/>
      <c r="E62" s="1551"/>
      <c r="F62" s="1551"/>
      <c r="G62" s="1551"/>
      <c r="H62" s="1551"/>
      <c r="I62" s="1551"/>
      <c r="J62" s="1551"/>
      <c r="K62" s="1551"/>
      <c r="L62" s="1551"/>
      <c r="M62" s="1551"/>
      <c r="N62" s="1551"/>
      <c r="O62" s="1551"/>
      <c r="P62" s="1551"/>
      <c r="Q62" s="1551"/>
      <c r="R62" s="1551"/>
      <c r="S62" s="1551"/>
      <c r="T62" s="1551"/>
      <c r="U62" s="1551"/>
      <c r="V62" s="1551"/>
      <c r="W62" s="1551"/>
      <c r="X62" s="1551"/>
      <c r="Y62" s="1551"/>
      <c r="Z62" s="1551"/>
      <c r="AA62" s="1551"/>
      <c r="AB62" s="1551"/>
      <c r="AC62" s="1551"/>
      <c r="AD62" s="1551"/>
      <c r="AE62" s="1551"/>
      <c r="AF62" s="1551"/>
      <c r="AG62" s="1551"/>
      <c r="AH62" s="1551"/>
      <c r="AI62" s="1551"/>
      <c r="AJ62" s="1551"/>
      <c r="AK62" s="1551"/>
      <c r="AL62" s="1551"/>
      <c r="AM62" s="1551"/>
      <c r="AN62" s="1551"/>
      <c r="AO62" s="1551"/>
      <c r="AP62" s="1551"/>
      <c r="AQ62" s="1551"/>
      <c r="AR62" s="1551"/>
      <c r="AS62" s="1551"/>
      <c r="AT62" s="1551"/>
      <c r="AU62" s="1551"/>
      <c r="AV62" s="1551"/>
      <c r="AW62" s="1551"/>
      <c r="AX62" s="1551"/>
      <c r="AY62" s="1551"/>
      <c r="AZ62" s="1551"/>
      <c r="BA62" s="1551"/>
      <c r="BB62" s="1551"/>
      <c r="BC62" s="1551"/>
      <c r="BD62" s="1551"/>
      <c r="BE62" s="1551"/>
      <c r="BF62" s="1551"/>
      <c r="BG62" s="1551"/>
      <c r="BH62" s="1551"/>
      <c r="BI62" s="1551"/>
      <c r="BJ62" s="1551"/>
      <c r="BK62" s="1551"/>
      <c r="BL62" s="1551"/>
      <c r="BM62" s="1551"/>
      <c r="BN62" s="1551"/>
      <c r="BO62" s="1551"/>
      <c r="BP62" s="1551"/>
      <c r="BQ62" s="1551"/>
      <c r="BR62" s="1551"/>
      <c r="BS62" s="1551"/>
      <c r="BT62" s="1551"/>
      <c r="BU62" s="1551"/>
      <c r="BV62" s="1551"/>
      <c r="BW62" s="1551"/>
      <c r="BX62" s="1551"/>
      <c r="BY62" s="1551"/>
      <c r="BZ62" s="1551"/>
      <c r="CA62" s="1551"/>
      <c r="CB62" s="1551"/>
      <c r="CC62" s="1551"/>
      <c r="CD62" s="1551"/>
      <c r="CE62" s="1551"/>
      <c r="CF62" s="1551"/>
      <c r="CG62" s="1551"/>
      <c r="CH62" s="1551"/>
      <c r="CI62" s="1551"/>
      <c r="CJ62" s="1551"/>
      <c r="CK62" s="1551"/>
      <c r="CL62" s="1551"/>
      <c r="CM62" s="1551"/>
      <c r="CN62" s="1551"/>
      <c r="CO62" s="1551"/>
      <c r="CP62" s="1551"/>
      <c r="CQ62" s="1551"/>
      <c r="CR62" s="1551"/>
      <c r="CS62" s="1551"/>
      <c r="CT62" s="1551"/>
      <c r="CU62" s="1551"/>
      <c r="CV62" s="1551"/>
    </row>
    <row r="63" spans="2:100" s="515" customFormat="1" ht="13.5" customHeight="1">
      <c r="B63" s="517"/>
      <c r="C63" s="1551"/>
      <c r="D63" s="1551"/>
      <c r="E63" s="1551"/>
      <c r="F63" s="1551"/>
      <c r="G63" s="1551"/>
      <c r="H63" s="1551"/>
      <c r="I63" s="1551"/>
      <c r="J63" s="1551"/>
      <c r="K63" s="1551"/>
      <c r="L63" s="1551"/>
      <c r="M63" s="1551"/>
      <c r="N63" s="1551"/>
      <c r="O63" s="1551"/>
      <c r="P63" s="1551"/>
      <c r="Q63" s="1551"/>
      <c r="R63" s="1551"/>
      <c r="S63" s="1551"/>
      <c r="T63" s="1551"/>
      <c r="U63" s="1551"/>
      <c r="V63" s="1551"/>
      <c r="W63" s="1551"/>
      <c r="X63" s="1551"/>
      <c r="Y63" s="1551"/>
      <c r="Z63" s="1551"/>
      <c r="AA63" s="1551"/>
      <c r="AB63" s="1551"/>
      <c r="AC63" s="1551"/>
      <c r="AD63" s="1551"/>
      <c r="AE63" s="1551"/>
      <c r="AF63" s="1551"/>
      <c r="AG63" s="1551"/>
      <c r="AH63" s="1551"/>
      <c r="AI63" s="1551"/>
      <c r="AJ63" s="1551"/>
      <c r="AK63" s="1551"/>
      <c r="AL63" s="1551"/>
      <c r="AM63" s="1551"/>
      <c r="AN63" s="1551"/>
      <c r="AO63" s="1551"/>
      <c r="AP63" s="1551"/>
      <c r="AQ63" s="1551"/>
      <c r="AR63" s="1551"/>
      <c r="AS63" s="1551"/>
      <c r="AT63" s="1551"/>
      <c r="AU63" s="1551"/>
      <c r="AV63" s="1551"/>
      <c r="AW63" s="1551"/>
      <c r="AX63" s="1551"/>
      <c r="AY63" s="1551"/>
      <c r="AZ63" s="1551"/>
      <c r="BA63" s="1551"/>
      <c r="BB63" s="1551"/>
      <c r="BC63" s="1551"/>
      <c r="BD63" s="1551"/>
      <c r="BE63" s="1551"/>
      <c r="BF63" s="1551"/>
      <c r="BG63" s="1551"/>
      <c r="BH63" s="1551"/>
      <c r="BI63" s="1551"/>
      <c r="BJ63" s="1551"/>
      <c r="BK63" s="1551"/>
      <c r="BL63" s="1551"/>
      <c r="BM63" s="1551"/>
      <c r="BN63" s="1551"/>
      <c r="BO63" s="1551"/>
      <c r="BP63" s="1551"/>
      <c r="BQ63" s="1551"/>
      <c r="BR63" s="1551"/>
      <c r="BS63" s="1551"/>
      <c r="BT63" s="1551"/>
      <c r="BU63" s="1551"/>
      <c r="BV63" s="1551"/>
      <c r="BW63" s="1551"/>
      <c r="BX63" s="1551"/>
      <c r="BY63" s="1551"/>
      <c r="BZ63" s="1551"/>
      <c r="CA63" s="1551"/>
      <c r="CB63" s="1551"/>
      <c r="CC63" s="1551"/>
      <c r="CD63" s="1551"/>
      <c r="CE63" s="1551"/>
      <c r="CF63" s="1551"/>
      <c r="CG63" s="1551"/>
      <c r="CH63" s="1551"/>
      <c r="CI63" s="1551"/>
      <c r="CJ63" s="1551"/>
      <c r="CK63" s="1551"/>
      <c r="CL63" s="1551"/>
      <c r="CM63" s="1551"/>
      <c r="CN63" s="1551"/>
      <c r="CO63" s="1551"/>
      <c r="CP63" s="1551"/>
      <c r="CQ63" s="1551"/>
      <c r="CR63" s="1551"/>
      <c r="CS63" s="1551"/>
      <c r="CT63" s="1551"/>
      <c r="CU63" s="1551"/>
      <c r="CV63" s="1551"/>
    </row>
    <row r="64" spans="2:100" s="515" customFormat="1" ht="4.5" customHeight="1">
      <c r="B64" s="517"/>
      <c r="C64" s="531"/>
      <c r="D64" s="531"/>
      <c r="E64" s="531"/>
      <c r="F64" s="531"/>
      <c r="G64" s="531"/>
      <c r="H64" s="531"/>
      <c r="I64" s="531"/>
      <c r="J64" s="531"/>
      <c r="K64" s="531"/>
      <c r="L64" s="531"/>
      <c r="M64" s="531"/>
      <c r="N64" s="531"/>
      <c r="O64" s="531"/>
      <c r="P64" s="531"/>
      <c r="Q64" s="531"/>
      <c r="R64" s="531"/>
      <c r="S64" s="531"/>
      <c r="T64" s="531"/>
      <c r="U64" s="531"/>
      <c r="V64" s="531"/>
      <c r="W64" s="531"/>
      <c r="X64" s="531"/>
      <c r="Y64" s="531"/>
      <c r="Z64" s="531"/>
      <c r="AA64" s="531"/>
      <c r="AB64" s="531"/>
      <c r="AC64" s="531"/>
      <c r="AD64" s="531"/>
      <c r="AE64" s="531"/>
      <c r="AF64" s="531"/>
      <c r="AG64" s="531"/>
      <c r="AH64" s="531"/>
      <c r="AI64" s="531"/>
      <c r="AJ64" s="531"/>
      <c r="AK64" s="531"/>
      <c r="AL64" s="531"/>
      <c r="AM64" s="531"/>
      <c r="AN64" s="531"/>
      <c r="AO64" s="531"/>
      <c r="AP64" s="531"/>
      <c r="AQ64" s="531"/>
      <c r="AR64" s="531"/>
      <c r="AS64" s="531"/>
      <c r="AT64" s="531"/>
      <c r="AU64" s="531"/>
      <c r="AV64" s="531"/>
      <c r="AW64" s="531"/>
      <c r="AX64" s="531"/>
      <c r="AY64" s="531"/>
      <c r="AZ64" s="531"/>
      <c r="BA64" s="531"/>
      <c r="BB64" s="531"/>
      <c r="BC64" s="531"/>
      <c r="BD64" s="531"/>
      <c r="BE64" s="531"/>
      <c r="BF64" s="531"/>
      <c r="BG64" s="531"/>
      <c r="BH64" s="531"/>
      <c r="BI64" s="531"/>
      <c r="BJ64" s="531"/>
      <c r="BK64" s="531"/>
      <c r="BL64" s="531"/>
      <c r="BM64" s="531"/>
      <c r="BN64" s="531"/>
      <c r="BO64" s="531"/>
      <c r="BP64" s="531"/>
      <c r="BQ64" s="531"/>
      <c r="BR64" s="531"/>
      <c r="BS64" s="531"/>
      <c r="BT64" s="531"/>
      <c r="BU64" s="531"/>
      <c r="BV64" s="531"/>
      <c r="BW64" s="531"/>
      <c r="BX64" s="531"/>
      <c r="BY64" s="531"/>
      <c r="BZ64" s="531"/>
      <c r="CA64" s="531"/>
      <c r="CB64" s="531"/>
      <c r="CC64" s="531"/>
      <c r="CD64" s="531"/>
      <c r="CE64" s="531"/>
      <c r="CF64" s="531"/>
      <c r="CG64" s="531"/>
      <c r="CH64" s="531"/>
      <c r="CI64" s="531"/>
      <c r="CJ64" s="531"/>
      <c r="CK64" s="531"/>
      <c r="CL64" s="531"/>
      <c r="CM64" s="531"/>
      <c r="CN64" s="531"/>
      <c r="CO64" s="531"/>
      <c r="CP64" s="531"/>
      <c r="CQ64" s="531"/>
      <c r="CR64" s="531"/>
      <c r="CS64" s="531"/>
      <c r="CT64" s="531"/>
      <c r="CU64" s="531"/>
      <c r="CV64" s="531"/>
    </row>
    <row r="65" spans="2:151" s="515" customFormat="1" ht="13.5" customHeight="1">
      <c r="B65" s="517"/>
      <c r="C65" s="531"/>
      <c r="E65" s="531"/>
      <c r="F65" s="531"/>
      <c r="G65" s="531"/>
      <c r="H65" s="531"/>
      <c r="I65" s="531"/>
      <c r="J65" s="531"/>
      <c r="N65" s="539" t="s">
        <v>638</v>
      </c>
      <c r="O65" s="1601" t="s">
        <v>9</v>
      </c>
      <c r="P65" s="1601"/>
      <c r="Q65" s="413" t="s">
        <v>639</v>
      </c>
      <c r="R65" s="540"/>
      <c r="S65" s="541"/>
      <c r="T65" s="541"/>
      <c r="U65" s="540"/>
      <c r="V65" s="540"/>
      <c r="W65" s="540"/>
      <c r="X65" s="540"/>
      <c r="Y65" s="540"/>
      <c r="Z65" s="540"/>
      <c r="AA65" s="540"/>
      <c r="AB65" s="540"/>
      <c r="AC65" s="541"/>
      <c r="AD65" s="541"/>
      <c r="AE65" s="542"/>
      <c r="AF65" s="540"/>
      <c r="AG65" s="540"/>
      <c r="AH65" s="540"/>
      <c r="AI65" s="540"/>
      <c r="AJ65" s="540"/>
      <c r="AK65" s="540"/>
      <c r="AL65" s="540"/>
      <c r="AM65" s="540"/>
      <c r="AN65" s="540"/>
      <c r="AO65" s="540"/>
      <c r="AP65" s="540"/>
      <c r="AQ65" s="540"/>
      <c r="AR65" s="540"/>
      <c r="AS65" s="540"/>
      <c r="AT65" s="540"/>
      <c r="AU65" s="540"/>
      <c r="AV65" s="540"/>
      <c r="AW65" s="540"/>
      <c r="AX65" s="540"/>
      <c r="AY65" s="540"/>
      <c r="AZ65" s="540"/>
      <c r="BA65" s="540"/>
      <c r="BB65" s="540"/>
      <c r="BC65" s="540"/>
      <c r="BD65" s="540"/>
      <c r="BE65" s="540"/>
      <c r="BF65" s="540"/>
      <c r="BG65" s="540"/>
      <c r="BH65" s="540"/>
      <c r="BI65" s="540"/>
      <c r="BJ65" s="540"/>
      <c r="BK65" s="540"/>
      <c r="BL65" s="540"/>
      <c r="BM65" s="540"/>
      <c r="BN65" s="540"/>
      <c r="BO65" s="540"/>
      <c r="BP65" s="540"/>
      <c r="BQ65" s="540"/>
      <c r="BR65" s="540"/>
      <c r="BS65" s="540"/>
      <c r="BT65" s="540"/>
      <c r="BU65" s="540"/>
      <c r="BV65" s="541"/>
      <c r="BW65" s="541"/>
      <c r="BX65" s="541"/>
      <c r="BY65" s="541"/>
      <c r="BZ65" s="540"/>
      <c r="CA65" s="541"/>
      <c r="CB65" s="541"/>
      <c r="CC65" s="540"/>
      <c r="CD65" s="540"/>
      <c r="CE65" s="540"/>
      <c r="CF65" s="540"/>
      <c r="CG65" s="540"/>
      <c r="CH65" s="541"/>
      <c r="CI65" s="541"/>
      <c r="CJ65" s="540"/>
      <c r="CK65" s="540"/>
      <c r="CL65" s="540"/>
      <c r="CM65" s="540"/>
      <c r="CN65" s="540"/>
      <c r="CO65" s="540"/>
      <c r="CP65" s="540"/>
      <c r="CQ65" s="540"/>
      <c r="CR65" s="540"/>
      <c r="CS65" s="540"/>
      <c r="CT65" s="540"/>
      <c r="CU65" s="540"/>
      <c r="CV65" s="531"/>
    </row>
    <row r="66" spans="2:151" s="515" customFormat="1" ht="6" customHeight="1">
      <c r="B66" s="517"/>
      <c r="C66" s="531"/>
      <c r="D66" s="531"/>
      <c r="E66" s="531"/>
      <c r="F66" s="531"/>
      <c r="G66" s="531"/>
      <c r="H66" s="531"/>
      <c r="I66" s="531"/>
      <c r="J66" s="531"/>
      <c r="K66" s="531"/>
      <c r="L66" s="531"/>
      <c r="M66" s="531"/>
      <c r="N66" s="531"/>
      <c r="O66" s="531"/>
      <c r="P66" s="531"/>
      <c r="Q66" s="531"/>
      <c r="R66" s="531"/>
      <c r="S66" s="531"/>
      <c r="T66" s="531"/>
      <c r="U66" s="531"/>
      <c r="V66" s="531"/>
      <c r="W66" s="531"/>
      <c r="X66" s="531"/>
      <c r="Y66" s="531"/>
      <c r="Z66" s="531"/>
      <c r="AA66" s="531"/>
      <c r="AB66" s="531"/>
      <c r="AC66" s="531"/>
      <c r="AD66" s="531"/>
      <c r="AE66" s="531"/>
      <c r="AF66" s="531"/>
      <c r="AG66" s="531"/>
      <c r="AH66" s="531"/>
      <c r="AI66" s="531"/>
      <c r="AJ66" s="531"/>
      <c r="AK66" s="531"/>
      <c r="AL66" s="531"/>
      <c r="AM66" s="531"/>
      <c r="AN66" s="531"/>
      <c r="AO66" s="531"/>
      <c r="AP66" s="531"/>
      <c r="AQ66" s="531"/>
      <c r="AR66" s="531"/>
      <c r="AS66" s="531"/>
      <c r="AT66" s="531"/>
      <c r="AU66" s="531"/>
      <c r="AV66" s="531"/>
      <c r="AW66" s="531"/>
      <c r="AX66" s="531"/>
      <c r="AY66" s="531"/>
      <c r="AZ66" s="531"/>
      <c r="BA66" s="531"/>
      <c r="BB66" s="531"/>
      <c r="BC66" s="531"/>
      <c r="BD66" s="531"/>
      <c r="BE66" s="531"/>
      <c r="BF66" s="531"/>
      <c r="BG66" s="531"/>
      <c r="BH66" s="531"/>
      <c r="BI66" s="531"/>
      <c r="BJ66" s="531"/>
      <c r="BK66" s="531"/>
      <c r="BL66" s="531"/>
      <c r="BM66" s="531"/>
      <c r="BN66" s="531"/>
      <c r="BO66" s="531"/>
      <c r="BP66" s="531"/>
      <c r="BQ66" s="531"/>
      <c r="BR66" s="531"/>
      <c r="BS66" s="531"/>
      <c r="BT66" s="531"/>
      <c r="BU66" s="531"/>
      <c r="BV66" s="531"/>
      <c r="BW66" s="531"/>
      <c r="BX66" s="531"/>
      <c r="BY66" s="531"/>
      <c r="BZ66" s="531"/>
      <c r="CA66" s="531"/>
      <c r="CB66" s="531"/>
      <c r="CC66" s="531"/>
      <c r="CD66" s="531"/>
      <c r="CE66" s="531"/>
      <c r="CF66" s="531"/>
      <c r="CG66" s="531"/>
      <c r="CH66" s="531"/>
      <c r="CI66" s="531"/>
      <c r="CJ66" s="531"/>
      <c r="CK66" s="531"/>
      <c r="CL66" s="531"/>
      <c r="CM66" s="531"/>
      <c r="CN66" s="531"/>
      <c r="CO66" s="531"/>
      <c r="CP66" s="531"/>
      <c r="CQ66" s="531"/>
      <c r="CR66" s="531"/>
      <c r="CS66" s="531"/>
      <c r="CT66" s="531"/>
      <c r="CU66" s="531"/>
      <c r="CV66" s="531"/>
    </row>
    <row r="67" spans="2:151" s="515" customFormat="1" ht="15" customHeight="1">
      <c r="B67" s="517"/>
      <c r="C67" s="543"/>
      <c r="D67" s="1603" t="s">
        <v>305</v>
      </c>
      <c r="E67" s="1603"/>
      <c r="F67" s="1603"/>
      <c r="G67" s="1603"/>
      <c r="H67" s="1603"/>
      <c r="I67" s="1512"/>
      <c r="J67" s="1512"/>
      <c r="K67" s="1512"/>
      <c r="L67" s="1511" t="s">
        <v>306</v>
      </c>
      <c r="M67" s="1511"/>
      <c r="N67" s="1511"/>
      <c r="O67" s="1512"/>
      <c r="P67" s="1512"/>
      <c r="Q67" s="1512"/>
      <c r="R67" s="1511" t="s">
        <v>307</v>
      </c>
      <c r="S67" s="1511"/>
      <c r="T67" s="1511"/>
      <c r="U67" s="1512"/>
      <c r="V67" s="1512"/>
      <c r="W67" s="1512"/>
      <c r="X67" s="1511" t="s">
        <v>308</v>
      </c>
      <c r="Y67" s="1511"/>
      <c r="Z67" s="1511"/>
      <c r="AA67" s="544"/>
      <c r="AB67" s="543"/>
      <c r="AC67" s="543"/>
      <c r="AD67" s="543"/>
      <c r="AE67" s="543"/>
      <c r="AF67" s="543"/>
      <c r="AG67" s="1604" t="s">
        <v>309</v>
      </c>
      <c r="AH67" s="1604"/>
      <c r="AI67" s="1604"/>
      <c r="AJ67" s="1604"/>
      <c r="AK67" s="1604"/>
      <c r="AL67" s="1604"/>
      <c r="AM67" s="1604"/>
      <c r="AN67" s="1604"/>
      <c r="AO67" s="1604"/>
      <c r="AP67" s="1604"/>
      <c r="AQ67" s="1604"/>
      <c r="AR67" s="1604"/>
      <c r="AS67" s="1604"/>
      <c r="AT67" s="1604"/>
      <c r="AU67" s="1604"/>
      <c r="AV67" s="1604"/>
      <c r="AW67" s="1604"/>
      <c r="AX67" s="1604"/>
      <c r="AY67" s="1604"/>
      <c r="AZ67" s="545"/>
      <c r="BA67" s="1605">
        <f>'入力シート（実績）（長寿命型）'!N22</f>
        <v>0</v>
      </c>
      <c r="BB67" s="1606"/>
      <c r="BC67" s="1606"/>
      <c r="BD67" s="1606"/>
      <c r="BE67" s="1606"/>
      <c r="BF67" s="1606"/>
      <c r="BG67" s="1606"/>
      <c r="BH67" s="1606"/>
      <c r="BI67" s="1606"/>
      <c r="BJ67" s="1606"/>
      <c r="BK67" s="1606"/>
      <c r="BL67" s="1606"/>
      <c r="BM67" s="1606"/>
      <c r="BN67" s="1606"/>
      <c r="BO67" s="1606"/>
      <c r="BP67" s="1606"/>
      <c r="BQ67" s="1606"/>
      <c r="BR67" s="1606"/>
      <c r="BS67" s="1606"/>
      <c r="BT67" s="1606"/>
      <c r="BU67" s="1606"/>
      <c r="BV67" s="1606"/>
      <c r="BW67" s="1606"/>
      <c r="BX67" s="1606"/>
      <c r="BY67" s="1606"/>
      <c r="BZ67" s="1606"/>
      <c r="CA67" s="1606"/>
      <c r="CB67" s="1606"/>
      <c r="CC67" s="1606"/>
      <c r="CD67" s="1606"/>
      <c r="CE67" s="1606"/>
      <c r="CF67" s="1606"/>
      <c r="CG67" s="1606"/>
      <c r="CH67" s="1606"/>
      <c r="CI67" s="1606"/>
      <c r="CJ67" s="1606"/>
      <c r="CK67" s="1606"/>
      <c r="CL67" s="1606"/>
      <c r="CM67" s="1606"/>
      <c r="CN67" s="1606"/>
      <c r="CO67" s="1606"/>
      <c r="CP67" s="1606"/>
      <c r="CQ67" s="1606"/>
      <c r="CR67" s="1606"/>
      <c r="CS67" s="1606"/>
      <c r="CT67" s="1606"/>
      <c r="CU67" s="1606"/>
      <c r="CV67" s="1607"/>
    </row>
    <row r="68" spans="2:151" s="515" customFormat="1" ht="7.5" customHeight="1">
      <c r="B68" s="517"/>
      <c r="C68" s="517"/>
      <c r="D68" s="517"/>
      <c r="E68" s="517"/>
    </row>
    <row r="69" spans="2:151" s="515" customFormat="1" ht="13.5" customHeight="1">
      <c r="B69" s="546"/>
      <c r="C69" s="1543" t="s">
        <v>317</v>
      </c>
      <c r="D69" s="1543"/>
      <c r="E69" s="1543"/>
      <c r="F69" s="1543"/>
      <c r="G69" s="1543"/>
      <c r="H69" s="1543"/>
      <c r="I69" s="1543"/>
      <c r="J69" s="1543"/>
      <c r="K69" s="1543"/>
      <c r="L69" s="1543"/>
      <c r="Y69" s="547"/>
      <c r="BC69" s="548"/>
      <c r="BD69" s="546" t="s">
        <v>318</v>
      </c>
      <c r="BE69" s="214"/>
      <c r="BF69" s="549" t="s">
        <v>380</v>
      </c>
      <c r="BG69" s="550"/>
      <c r="BH69" s="550"/>
      <c r="BI69" s="550"/>
      <c r="BJ69" s="550"/>
      <c r="BK69" s="550"/>
      <c r="BL69" s="550"/>
      <c r="BM69" s="550"/>
      <c r="BN69" s="550"/>
      <c r="BO69" s="550"/>
      <c r="BP69" s="550"/>
      <c r="BQ69" s="550"/>
      <c r="BR69" s="550"/>
      <c r="BS69" s="550"/>
      <c r="BT69" s="550"/>
      <c r="BU69" s="550"/>
      <c r="BV69" s="1544" t="s">
        <v>594</v>
      </c>
      <c r="BW69" s="1544"/>
      <c r="BX69" s="1544"/>
      <c r="BY69" s="1544"/>
      <c r="BZ69" s="1544"/>
      <c r="CA69" s="1544"/>
      <c r="CB69" s="1544"/>
      <c r="CC69" s="1544"/>
      <c r="CD69" s="1544"/>
      <c r="CE69" s="1544"/>
      <c r="CF69" s="1544"/>
      <c r="CG69" s="1544"/>
      <c r="CH69" s="1544"/>
      <c r="CI69" s="1544"/>
      <c r="CJ69" s="1544"/>
      <c r="CK69" s="1544"/>
      <c r="CL69" s="1544"/>
      <c r="CM69" s="1544"/>
      <c r="CN69" s="1544"/>
      <c r="CO69" s="1544"/>
      <c r="CP69" s="1544"/>
      <c r="DF69" s="551"/>
      <c r="DG69" s="551"/>
      <c r="DH69" s="551"/>
      <c r="DI69" s="551"/>
      <c r="DJ69" s="551"/>
      <c r="DK69" s="551"/>
      <c r="DL69" s="551"/>
      <c r="DM69" s="551"/>
      <c r="DN69" s="551"/>
      <c r="DO69" s="551"/>
      <c r="DP69" s="551"/>
      <c r="DQ69" s="551"/>
      <c r="DR69" s="551"/>
      <c r="DS69" s="551"/>
      <c r="DT69" s="551"/>
      <c r="DU69" s="551"/>
      <c r="DV69" s="551"/>
      <c r="DW69" s="551"/>
      <c r="DX69" s="551"/>
      <c r="DY69" s="551"/>
      <c r="DZ69" s="551"/>
      <c r="EA69" s="551"/>
      <c r="EB69" s="551"/>
      <c r="EC69" s="551"/>
      <c r="ED69" s="551"/>
      <c r="EE69" s="551"/>
      <c r="EF69" s="551"/>
      <c r="EG69" s="551"/>
      <c r="EH69" s="551"/>
      <c r="EI69" s="551"/>
      <c r="EJ69" s="551"/>
      <c r="EK69" s="551"/>
      <c r="EL69" s="551"/>
      <c r="EM69" s="551"/>
      <c r="EN69" s="551"/>
      <c r="EO69" s="551"/>
      <c r="EP69" s="551"/>
      <c r="EQ69" s="551"/>
      <c r="ER69" s="551"/>
      <c r="ES69" s="551"/>
      <c r="ET69" s="551"/>
      <c r="EU69" s="551"/>
    </row>
    <row r="70" spans="2:151" s="552" customFormat="1" ht="12" customHeight="1">
      <c r="C70" s="552" t="s">
        <v>5</v>
      </c>
      <c r="G70" s="1536"/>
      <c r="H70" s="1536"/>
      <c r="I70" s="1536"/>
      <c r="J70" s="1536"/>
      <c r="K70" s="1536"/>
      <c r="L70" s="1536"/>
      <c r="M70" s="1536"/>
      <c r="N70" s="1536"/>
      <c r="O70" s="1536"/>
      <c r="P70" s="1536"/>
      <c r="Q70" s="1536"/>
      <c r="R70" s="1536"/>
      <c r="S70" s="1536"/>
      <c r="T70" s="1536"/>
      <c r="U70" s="1536"/>
      <c r="V70" s="1536"/>
      <c r="W70" s="1536"/>
      <c r="X70" s="1536"/>
      <c r="Z70" s="552" t="s">
        <v>5</v>
      </c>
      <c r="AD70" s="1536"/>
      <c r="AE70" s="1536"/>
      <c r="AF70" s="1536"/>
      <c r="AG70" s="1536"/>
      <c r="AH70" s="1536"/>
      <c r="AI70" s="1536"/>
      <c r="AJ70" s="1536"/>
      <c r="AK70" s="1536"/>
      <c r="AL70" s="1536"/>
      <c r="AM70" s="1536"/>
      <c r="AN70" s="1536"/>
      <c r="AO70" s="1536"/>
      <c r="AP70" s="1536"/>
      <c r="AQ70" s="1536"/>
      <c r="AR70" s="1536"/>
      <c r="AS70" s="1536"/>
      <c r="AT70" s="1536"/>
      <c r="AU70" s="1536"/>
      <c r="AV70" s="1536"/>
      <c r="AW70" s="1536"/>
      <c r="AX70" s="1536"/>
      <c r="AY70" s="1536"/>
      <c r="AZ70" s="1536"/>
      <c r="BA70" s="1536"/>
      <c r="BB70" s="1536"/>
      <c r="BC70" s="553"/>
      <c r="BD70" s="554"/>
      <c r="BE70" s="552" t="s">
        <v>5</v>
      </c>
      <c r="BF70" s="554"/>
      <c r="BG70" s="554"/>
      <c r="BH70" s="554"/>
      <c r="BI70" s="554"/>
      <c r="BJ70" s="554"/>
      <c r="BK70" s="1596">
        <f>'入力シート（実績）（長寿命型）'!N28</f>
        <v>0</v>
      </c>
      <c r="BL70" s="1597"/>
      <c r="BM70" s="1597"/>
      <c r="BN70" s="1597"/>
      <c r="BO70" s="1597"/>
      <c r="BP70" s="1597"/>
      <c r="BQ70" s="1597"/>
      <c r="BR70" s="1594" t="s">
        <v>551</v>
      </c>
      <c r="BS70" s="1594"/>
      <c r="BT70" s="1594"/>
      <c r="BU70" s="1594"/>
      <c r="BV70" s="1596">
        <f>'入力シート（実績）（長寿命型）'!S28</f>
        <v>0</v>
      </c>
      <c r="BW70" s="1599"/>
      <c r="BX70" s="1599"/>
      <c r="BY70" s="1599"/>
      <c r="BZ70" s="1599"/>
      <c r="CA70" s="1599"/>
      <c r="CB70" s="1599"/>
      <c r="CC70" s="1599"/>
      <c r="CD70" s="1599"/>
      <c r="CE70" s="1599"/>
      <c r="CF70" s="1599"/>
      <c r="CG70" s="1599"/>
      <c r="CH70" s="1599"/>
      <c r="CI70" s="1599"/>
      <c r="CJ70" s="1599"/>
      <c r="CK70" s="1599"/>
      <c r="CL70" s="1599"/>
      <c r="CM70" s="1599"/>
      <c r="CN70" s="1599"/>
      <c r="CO70" s="1599"/>
      <c r="CP70" s="1599"/>
      <c r="CQ70" s="1599"/>
      <c r="CR70" s="1599"/>
      <c r="CS70" s="1599"/>
      <c r="CT70" s="1599"/>
      <c r="CU70" s="1599"/>
      <c r="CV70" s="1599"/>
    </row>
    <row r="71" spans="2:151" s="552" customFormat="1" ht="12" customHeight="1">
      <c r="C71" s="555"/>
      <c r="D71" s="555"/>
      <c r="E71" s="555"/>
      <c r="F71" s="555"/>
      <c r="G71" s="1537"/>
      <c r="H71" s="1537"/>
      <c r="I71" s="1537"/>
      <c r="J71" s="1537"/>
      <c r="K71" s="1537"/>
      <c r="L71" s="1537"/>
      <c r="M71" s="1537"/>
      <c r="N71" s="1537"/>
      <c r="O71" s="1537"/>
      <c r="P71" s="1537"/>
      <c r="Q71" s="1537"/>
      <c r="R71" s="1537"/>
      <c r="S71" s="1537"/>
      <c r="T71" s="1537"/>
      <c r="U71" s="1537"/>
      <c r="V71" s="1537"/>
      <c r="W71" s="1537"/>
      <c r="X71" s="1537"/>
      <c r="Z71" s="555"/>
      <c r="AA71" s="555"/>
      <c r="AB71" s="555"/>
      <c r="AC71" s="555"/>
      <c r="AD71" s="1537"/>
      <c r="AE71" s="1537"/>
      <c r="AF71" s="1537"/>
      <c r="AG71" s="1537"/>
      <c r="AH71" s="1537"/>
      <c r="AI71" s="1537"/>
      <c r="AJ71" s="1537"/>
      <c r="AK71" s="1537"/>
      <c r="AL71" s="1537"/>
      <c r="AM71" s="1537"/>
      <c r="AN71" s="1537"/>
      <c r="AO71" s="1537"/>
      <c r="AP71" s="1537"/>
      <c r="AQ71" s="1537"/>
      <c r="AR71" s="1537"/>
      <c r="AS71" s="1537"/>
      <c r="AT71" s="1537"/>
      <c r="AU71" s="1537"/>
      <c r="AV71" s="1537"/>
      <c r="AW71" s="1537"/>
      <c r="AX71" s="1537"/>
      <c r="AY71" s="1537"/>
      <c r="AZ71" s="1537"/>
      <c r="BA71" s="1537"/>
      <c r="BB71" s="1537"/>
      <c r="BC71" s="553"/>
      <c r="BD71" s="554"/>
      <c r="BE71" s="556"/>
      <c r="BF71" s="556"/>
      <c r="BG71" s="556"/>
      <c r="BH71" s="556"/>
      <c r="BI71" s="556"/>
      <c r="BJ71" s="556"/>
      <c r="BK71" s="1598"/>
      <c r="BL71" s="1598"/>
      <c r="BM71" s="1598"/>
      <c r="BN71" s="1598"/>
      <c r="BO71" s="1598"/>
      <c r="BP71" s="1598"/>
      <c r="BQ71" s="1598"/>
      <c r="BR71" s="1595"/>
      <c r="BS71" s="1595"/>
      <c r="BT71" s="1595"/>
      <c r="BU71" s="1595"/>
      <c r="BV71" s="1600"/>
      <c r="BW71" s="1600"/>
      <c r="BX71" s="1600"/>
      <c r="BY71" s="1600"/>
      <c r="BZ71" s="1600"/>
      <c r="CA71" s="1600"/>
      <c r="CB71" s="1600"/>
      <c r="CC71" s="1600"/>
      <c r="CD71" s="1600"/>
      <c r="CE71" s="1600"/>
      <c r="CF71" s="1600"/>
      <c r="CG71" s="1600"/>
      <c r="CH71" s="1600"/>
      <c r="CI71" s="1600"/>
      <c r="CJ71" s="1600"/>
      <c r="CK71" s="1600"/>
      <c r="CL71" s="1600"/>
      <c r="CM71" s="1600"/>
      <c r="CN71" s="1600"/>
      <c r="CO71" s="1600"/>
      <c r="CP71" s="1600"/>
      <c r="CQ71" s="1600"/>
      <c r="CR71" s="1600"/>
      <c r="CS71" s="1600"/>
      <c r="CT71" s="1600"/>
      <c r="CU71" s="1600"/>
      <c r="CV71" s="1600"/>
    </row>
    <row r="72" spans="2:151" s="552" customFormat="1" ht="12" customHeight="1">
      <c r="C72" s="1538" t="s">
        <v>4</v>
      </c>
      <c r="D72" s="1538"/>
      <c r="E72" s="1538"/>
      <c r="F72" s="1538"/>
      <c r="G72" s="1540">
        <f>'入力シート（実績）（長寿命型）'!N30</f>
        <v>0</v>
      </c>
      <c r="H72" s="1541"/>
      <c r="I72" s="1541"/>
      <c r="J72" s="1541"/>
      <c r="K72" s="1541"/>
      <c r="L72" s="1541"/>
      <c r="M72" s="1541"/>
      <c r="N72" s="1541"/>
      <c r="O72" s="1541"/>
      <c r="P72" s="1541"/>
      <c r="Q72" s="1541"/>
      <c r="R72" s="1541"/>
      <c r="S72" s="1541"/>
      <c r="T72" s="1541"/>
      <c r="U72" s="1524" t="s">
        <v>15</v>
      </c>
      <c r="V72" s="1524"/>
      <c r="W72" s="1524"/>
      <c r="X72" s="1524"/>
      <c r="Z72" s="1538" t="s">
        <v>4</v>
      </c>
      <c r="AA72" s="1538"/>
      <c r="AB72" s="1538"/>
      <c r="AC72" s="1538"/>
      <c r="AD72" s="1540">
        <f>'入力シート（実績）（長寿命型）'!N32</f>
        <v>0</v>
      </c>
      <c r="AE72" s="1541"/>
      <c r="AF72" s="1541"/>
      <c r="AG72" s="1541"/>
      <c r="AH72" s="1541"/>
      <c r="AI72" s="1541"/>
      <c r="AJ72" s="1541"/>
      <c r="AK72" s="1541"/>
      <c r="AL72" s="1541"/>
      <c r="AM72" s="1541"/>
      <c r="AN72" s="1541"/>
      <c r="AO72" s="1541"/>
      <c r="AP72" s="1541"/>
      <c r="AQ72" s="1541"/>
      <c r="AR72" s="1541"/>
      <c r="AS72" s="1541"/>
      <c r="AT72" s="1541"/>
      <c r="AU72" s="1541"/>
      <c r="AV72" s="1524" t="s">
        <v>15</v>
      </c>
      <c r="AW72" s="1524"/>
      <c r="AX72" s="1524"/>
      <c r="AY72" s="1524"/>
      <c r="AZ72" s="1524"/>
      <c r="BA72" s="1524"/>
      <c r="BB72" s="1524"/>
      <c r="BC72" s="553"/>
      <c r="BD72" s="554"/>
      <c r="BE72" s="552" t="s">
        <v>53</v>
      </c>
      <c r="BI72" s="557"/>
      <c r="BJ72" s="557"/>
      <c r="BK72" s="1526">
        <f>'入力シート（実績）（長寿命型）'!N25</f>
        <v>0</v>
      </c>
      <c r="BL72" s="1527"/>
      <c r="BM72" s="1527"/>
      <c r="BN72" s="1527"/>
      <c r="BO72" s="1527"/>
      <c r="BP72" s="1527"/>
      <c r="BQ72" s="1527"/>
      <c r="BR72" s="1527"/>
      <c r="BS72" s="1527"/>
      <c r="BT72" s="1527"/>
      <c r="BU72" s="1527"/>
      <c r="BV72" s="1527"/>
      <c r="BW72" s="1527"/>
      <c r="BX72" s="1527"/>
      <c r="BY72" s="1527"/>
      <c r="BZ72" s="1527"/>
      <c r="CA72" s="1527"/>
      <c r="CB72" s="1527"/>
      <c r="CC72" s="1527"/>
      <c r="CD72" s="1527"/>
      <c r="CE72" s="1527"/>
      <c r="CF72" s="1527"/>
      <c r="CG72" s="1527"/>
      <c r="CH72" s="1527"/>
      <c r="CI72" s="1527"/>
      <c r="CJ72" s="1527"/>
      <c r="CK72" s="1527"/>
      <c r="CL72" s="1527"/>
      <c r="CM72" s="1527"/>
      <c r="CN72" s="1527"/>
      <c r="CO72" s="1527"/>
      <c r="CP72" s="1527"/>
      <c r="CQ72" s="1527"/>
      <c r="CR72" s="1527"/>
      <c r="CS72" s="1527"/>
      <c r="CT72" s="1527"/>
      <c r="CU72" s="1527"/>
      <c r="CV72" s="1527"/>
    </row>
    <row r="73" spans="2:151" s="552" customFormat="1" ht="12" customHeight="1">
      <c r="C73" s="1539"/>
      <c r="D73" s="1539"/>
      <c r="E73" s="1539"/>
      <c r="F73" s="1539"/>
      <c r="G73" s="1542"/>
      <c r="H73" s="1542"/>
      <c r="I73" s="1542"/>
      <c r="J73" s="1542"/>
      <c r="K73" s="1542"/>
      <c r="L73" s="1542"/>
      <c r="M73" s="1542"/>
      <c r="N73" s="1542"/>
      <c r="O73" s="1542"/>
      <c r="P73" s="1542"/>
      <c r="Q73" s="1542"/>
      <c r="R73" s="1542"/>
      <c r="S73" s="1542"/>
      <c r="T73" s="1542"/>
      <c r="U73" s="1525"/>
      <c r="V73" s="1525"/>
      <c r="W73" s="1525"/>
      <c r="X73" s="1525"/>
      <c r="Z73" s="1539"/>
      <c r="AA73" s="1539"/>
      <c r="AB73" s="1539"/>
      <c r="AC73" s="1539"/>
      <c r="AD73" s="1542"/>
      <c r="AE73" s="1542"/>
      <c r="AF73" s="1542"/>
      <c r="AG73" s="1542"/>
      <c r="AH73" s="1542"/>
      <c r="AI73" s="1542"/>
      <c r="AJ73" s="1542"/>
      <c r="AK73" s="1542"/>
      <c r="AL73" s="1542"/>
      <c r="AM73" s="1542"/>
      <c r="AN73" s="1542"/>
      <c r="AO73" s="1542"/>
      <c r="AP73" s="1542"/>
      <c r="AQ73" s="1542"/>
      <c r="AR73" s="1542"/>
      <c r="AS73" s="1542"/>
      <c r="AT73" s="1542"/>
      <c r="AU73" s="1542"/>
      <c r="AV73" s="1525"/>
      <c r="AW73" s="1525"/>
      <c r="AX73" s="1525"/>
      <c r="AY73" s="1525"/>
      <c r="AZ73" s="1525"/>
      <c r="BA73" s="1525"/>
      <c r="BB73" s="1525"/>
      <c r="BC73" s="553"/>
      <c r="BD73" s="554"/>
      <c r="BH73" s="555"/>
      <c r="BI73" s="558"/>
      <c r="BJ73" s="558"/>
      <c r="BK73" s="1528"/>
      <c r="BL73" s="1528"/>
      <c r="BM73" s="1528"/>
      <c r="BN73" s="1528"/>
      <c r="BO73" s="1528"/>
      <c r="BP73" s="1528"/>
      <c r="BQ73" s="1528"/>
      <c r="BR73" s="1528"/>
      <c r="BS73" s="1528"/>
      <c r="BT73" s="1528"/>
      <c r="BU73" s="1528"/>
      <c r="BV73" s="1528"/>
      <c r="BW73" s="1528"/>
      <c r="BX73" s="1528"/>
      <c r="BY73" s="1528"/>
      <c r="BZ73" s="1528"/>
      <c r="CA73" s="1528"/>
      <c r="CB73" s="1528"/>
      <c r="CC73" s="1528"/>
      <c r="CD73" s="1528"/>
      <c r="CE73" s="1528"/>
      <c r="CF73" s="1528"/>
      <c r="CG73" s="1528"/>
      <c r="CH73" s="1528"/>
      <c r="CI73" s="1528"/>
      <c r="CJ73" s="1528"/>
      <c r="CK73" s="1528"/>
      <c r="CL73" s="1528"/>
      <c r="CM73" s="1528"/>
      <c r="CN73" s="1528"/>
      <c r="CO73" s="1528"/>
      <c r="CP73" s="1528"/>
      <c r="CQ73" s="1528"/>
      <c r="CR73" s="1528"/>
      <c r="CS73" s="1528"/>
      <c r="CT73" s="1528"/>
      <c r="CU73" s="1528"/>
      <c r="CV73" s="1528"/>
    </row>
    <row r="74" spans="2:151" s="552" customFormat="1" ht="3" customHeight="1">
      <c r="BC74" s="553"/>
      <c r="BD74" s="554"/>
      <c r="BE74" s="1529" t="s">
        <v>79</v>
      </c>
      <c r="BF74" s="1529"/>
      <c r="BG74" s="1529"/>
      <c r="BH74" s="1297"/>
      <c r="BI74" s="1297"/>
      <c r="BJ74" s="1297"/>
      <c r="BK74" s="1297"/>
      <c r="BL74" s="1297"/>
      <c r="BM74" s="557"/>
      <c r="BN74" s="559"/>
      <c r="BO74" s="559"/>
      <c r="BP74" s="559"/>
      <c r="BQ74" s="559"/>
      <c r="BR74" s="559"/>
      <c r="BS74" s="559"/>
      <c r="BT74" s="559"/>
      <c r="BU74" s="559"/>
      <c r="BV74" s="559"/>
      <c r="BW74" s="559"/>
      <c r="BX74" s="559"/>
      <c r="BY74" s="559"/>
      <c r="BZ74" s="559"/>
      <c r="CA74" s="559"/>
      <c r="CB74" s="559"/>
      <c r="CC74" s="559"/>
      <c r="CD74" s="559"/>
      <c r="CE74" s="559"/>
      <c r="CF74" s="559"/>
      <c r="CG74" s="559"/>
      <c r="CH74" s="559"/>
      <c r="CI74" s="559"/>
      <c r="CJ74" s="559"/>
      <c r="CK74" s="559"/>
      <c r="CL74" s="559"/>
      <c r="CM74" s="559"/>
      <c r="CN74" s="559"/>
      <c r="CO74" s="559"/>
      <c r="CP74" s="559"/>
      <c r="CQ74" s="559"/>
      <c r="CR74" s="559"/>
      <c r="CS74" s="559"/>
      <c r="CT74" s="559"/>
    </row>
    <row r="75" spans="2:151" s="552" customFormat="1" ht="12" customHeight="1">
      <c r="C75" s="1592" t="s">
        <v>630</v>
      </c>
      <c r="D75" s="1592"/>
      <c r="E75" s="1592"/>
      <c r="F75" s="1592"/>
      <c r="G75" s="1592"/>
      <c r="H75" s="1592"/>
      <c r="I75" s="1592"/>
      <c r="J75" s="1592"/>
      <c r="K75" s="1592"/>
      <c r="L75" s="1592"/>
      <c r="M75" s="1592"/>
      <c r="N75" s="1592"/>
      <c r="O75" s="1592"/>
      <c r="P75" s="1592"/>
      <c r="Q75" s="1592"/>
      <c r="R75" s="1592"/>
      <c r="S75" s="1592"/>
      <c r="T75" s="1592"/>
      <c r="U75" s="1592"/>
      <c r="V75" s="1592"/>
      <c r="W75" s="1592"/>
      <c r="X75" s="1592"/>
      <c r="Y75" s="1592"/>
      <c r="Z75" s="1592"/>
      <c r="AA75" s="1592"/>
      <c r="AB75" s="1592"/>
      <c r="AC75" s="1592"/>
      <c r="AD75" s="1592"/>
      <c r="AE75" s="1592"/>
      <c r="AF75" s="1592"/>
      <c r="AG75" s="1592"/>
      <c r="AH75" s="1592"/>
      <c r="AI75" s="1592"/>
      <c r="AJ75" s="1592"/>
      <c r="AK75" s="1592"/>
      <c r="AL75" s="1592"/>
      <c r="AM75" s="1592"/>
      <c r="AN75" s="1592"/>
      <c r="AO75" s="1592"/>
      <c r="AP75" s="1592"/>
      <c r="AQ75" s="1592"/>
      <c r="AR75" s="1592"/>
      <c r="AS75" s="1592"/>
      <c r="AT75" s="1592"/>
      <c r="AU75" s="1592"/>
      <c r="AV75" s="1592"/>
      <c r="AW75" s="1592"/>
      <c r="AX75" s="1592"/>
      <c r="AY75" s="1592"/>
      <c r="AZ75" s="1592"/>
      <c r="BA75" s="1592"/>
      <c r="BB75" s="1592"/>
      <c r="BC75" s="553"/>
      <c r="BD75" s="554"/>
      <c r="BE75" s="1297"/>
      <c r="BF75" s="1297"/>
      <c r="BG75" s="1297"/>
      <c r="BH75" s="1297"/>
      <c r="BI75" s="1297"/>
      <c r="BJ75" s="1297"/>
      <c r="BK75" s="1297"/>
      <c r="BL75" s="1297"/>
      <c r="BM75" s="557"/>
      <c r="BN75" s="559"/>
      <c r="BO75" s="559"/>
      <c r="BP75" s="559"/>
      <c r="BQ75" s="559"/>
      <c r="BR75" s="559"/>
      <c r="BS75" s="559"/>
      <c r="BT75" s="559"/>
      <c r="BU75" s="559"/>
      <c r="BV75" s="559"/>
      <c r="BW75" s="559"/>
      <c r="BX75" s="559"/>
      <c r="BY75" s="559"/>
      <c r="BZ75" s="559"/>
      <c r="CA75" s="559"/>
      <c r="CB75" s="559"/>
      <c r="CC75" s="559"/>
      <c r="CD75" s="559"/>
      <c r="CE75" s="559"/>
      <c r="CF75" s="559"/>
      <c r="CG75" s="559"/>
      <c r="CH75" s="559"/>
      <c r="CI75" s="559"/>
      <c r="CJ75" s="559"/>
      <c r="CK75" s="559"/>
      <c r="CL75" s="559"/>
      <c r="CM75" s="559"/>
      <c r="CN75" s="559"/>
      <c r="CO75" s="559"/>
      <c r="CP75" s="554"/>
      <c r="CQ75" s="560"/>
      <c r="CR75" s="560"/>
      <c r="CS75" s="554"/>
      <c r="CT75" s="554"/>
    </row>
    <row r="76" spans="2:151" s="552" customFormat="1" ht="12" customHeight="1">
      <c r="C76" s="1575" t="s">
        <v>310</v>
      </c>
      <c r="D76" s="1575"/>
      <c r="E76" s="1575"/>
      <c r="F76" s="1575"/>
      <c r="G76" s="1575"/>
      <c r="H76" s="1575"/>
      <c r="I76" s="1575"/>
      <c r="J76" s="1575"/>
      <c r="K76" s="1575"/>
      <c r="L76" s="1575"/>
      <c r="M76" s="1575"/>
      <c r="N76" s="1575"/>
      <c r="O76" s="1575"/>
      <c r="P76" s="1575"/>
      <c r="Q76" s="1575"/>
      <c r="R76" s="1575"/>
      <c r="S76" s="1575"/>
      <c r="T76" s="1575"/>
      <c r="U76" s="1575"/>
      <c r="V76" s="1575"/>
      <c r="W76" s="1575"/>
      <c r="X76" s="1575"/>
      <c r="Y76" s="1575"/>
      <c r="Z76" s="1575"/>
      <c r="AA76" s="1575"/>
      <c r="AB76" s="1575"/>
      <c r="AC76" s="1575"/>
      <c r="AD76" s="1575"/>
      <c r="AE76" s="1575"/>
      <c r="AF76" s="1575"/>
      <c r="AG76" s="1575"/>
      <c r="AH76" s="1575"/>
      <c r="AI76" s="1575"/>
      <c r="AJ76" s="1575"/>
      <c r="AK76" s="1575"/>
      <c r="AL76" s="1575"/>
      <c r="AM76" s="1575"/>
      <c r="AN76" s="1575"/>
      <c r="AO76" s="1575"/>
      <c r="AP76" s="1575"/>
      <c r="AQ76" s="1575"/>
      <c r="AR76" s="1575"/>
      <c r="AS76" s="1575"/>
      <c r="AT76" s="1575"/>
      <c r="AU76" s="1575"/>
      <c r="AV76" s="1575"/>
      <c r="AW76" s="1575"/>
      <c r="AX76" s="1575"/>
      <c r="AY76" s="1575"/>
      <c r="AZ76" s="1575"/>
      <c r="BA76" s="1575"/>
      <c r="BB76" s="1575"/>
      <c r="BC76" s="553"/>
      <c r="BD76" s="554"/>
      <c r="BE76" s="540"/>
      <c r="BF76" s="540"/>
      <c r="BG76" s="540"/>
      <c r="BH76" s="540"/>
      <c r="BI76" s="540"/>
      <c r="BJ76" s="540"/>
      <c r="BK76" s="1530">
        <f>'入力シート（実績）（長寿命型）'!N27</f>
        <v>0</v>
      </c>
      <c r="BL76" s="1531"/>
      <c r="BM76" s="1531"/>
      <c r="BN76" s="1531"/>
      <c r="BO76" s="1531"/>
      <c r="BP76" s="1531"/>
      <c r="BQ76" s="1531"/>
      <c r="BR76" s="1531"/>
      <c r="BS76" s="1531"/>
      <c r="BT76" s="1531"/>
      <c r="BU76" s="1531"/>
      <c r="BV76" s="1531"/>
      <c r="BW76" s="1531"/>
      <c r="BX76" s="1531"/>
      <c r="BY76" s="1531"/>
      <c r="BZ76" s="1531"/>
      <c r="CA76" s="1531"/>
      <c r="CB76" s="1531"/>
      <c r="CC76" s="1531"/>
      <c r="CD76" s="1531"/>
      <c r="CE76" s="1531"/>
      <c r="CF76" s="1531"/>
      <c r="CG76" s="1531"/>
      <c r="CH76" s="1531"/>
      <c r="CI76" s="1531"/>
      <c r="CJ76" s="1531"/>
      <c r="CK76" s="1531"/>
      <c r="CL76" s="1531"/>
      <c r="CM76" s="1531"/>
      <c r="CN76" s="1531"/>
      <c r="CO76" s="1531"/>
      <c r="CP76" s="1533" t="s">
        <v>15</v>
      </c>
      <c r="CQ76" s="1533"/>
      <c r="CR76" s="1533"/>
      <c r="CS76" s="1533"/>
      <c r="CT76" s="1533"/>
      <c r="CU76" s="1533"/>
      <c r="CV76" s="1533"/>
    </row>
    <row r="77" spans="2:151" s="552" customFormat="1" ht="12" customHeight="1">
      <c r="BC77" s="553"/>
      <c r="BD77" s="554"/>
      <c r="BE77" s="561"/>
      <c r="BF77" s="561"/>
      <c r="BG77" s="561"/>
      <c r="BH77" s="561"/>
      <c r="BI77" s="561"/>
      <c r="BJ77" s="561"/>
      <c r="BK77" s="1532"/>
      <c r="BL77" s="1532"/>
      <c r="BM77" s="1532"/>
      <c r="BN77" s="1532"/>
      <c r="BO77" s="1532"/>
      <c r="BP77" s="1532"/>
      <c r="BQ77" s="1532"/>
      <c r="BR77" s="1532"/>
      <c r="BS77" s="1532"/>
      <c r="BT77" s="1532"/>
      <c r="BU77" s="1532"/>
      <c r="BV77" s="1532"/>
      <c r="BW77" s="1532"/>
      <c r="BX77" s="1532"/>
      <c r="BY77" s="1532"/>
      <c r="BZ77" s="1532"/>
      <c r="CA77" s="1532"/>
      <c r="CB77" s="1532"/>
      <c r="CC77" s="1532"/>
      <c r="CD77" s="1532"/>
      <c r="CE77" s="1532"/>
      <c r="CF77" s="1532"/>
      <c r="CG77" s="1532"/>
      <c r="CH77" s="1532"/>
      <c r="CI77" s="1532"/>
      <c r="CJ77" s="1532"/>
      <c r="CK77" s="1532"/>
      <c r="CL77" s="1532"/>
      <c r="CM77" s="1532"/>
      <c r="CN77" s="1532"/>
      <c r="CO77" s="1532"/>
      <c r="CP77" s="1534"/>
      <c r="CQ77" s="1534"/>
      <c r="CR77" s="1534"/>
      <c r="CS77" s="1534"/>
      <c r="CT77" s="1534"/>
      <c r="CU77" s="1534"/>
      <c r="CV77" s="1534"/>
    </row>
    <row r="78" spans="2:151" s="552" customFormat="1" ht="12" customHeight="1">
      <c r="BC78" s="553"/>
      <c r="BD78" s="562"/>
      <c r="BF78" s="1535" t="s">
        <v>631</v>
      </c>
      <c r="BG78" s="1535"/>
      <c r="BH78" s="1535"/>
      <c r="BI78" s="1535"/>
      <c r="BJ78" s="1535"/>
      <c r="BK78" s="1535"/>
      <c r="BL78" s="1535"/>
      <c r="BM78" s="1535"/>
      <c r="BN78" s="1535"/>
      <c r="BO78" s="1535"/>
      <c r="BP78" s="1535"/>
      <c r="BQ78" s="1535"/>
      <c r="BR78" s="1535"/>
      <c r="BS78" s="1535"/>
      <c r="BT78" s="1535"/>
      <c r="BU78" s="1535"/>
      <c r="BV78" s="1535"/>
      <c r="BW78" s="1535"/>
      <c r="BX78" s="1535"/>
      <c r="BY78" s="1535"/>
      <c r="BZ78" s="1535"/>
      <c r="CA78" s="1535"/>
      <c r="CB78" s="1535"/>
      <c r="CC78" s="1535"/>
      <c r="CD78" s="1535"/>
      <c r="CE78" s="1535"/>
      <c r="CF78" s="1535"/>
      <c r="CG78" s="1535"/>
      <c r="CH78" s="1535"/>
      <c r="CI78" s="1535"/>
      <c r="CJ78" s="1535"/>
      <c r="CK78" s="1535"/>
      <c r="CL78" s="1535"/>
      <c r="CM78" s="1535"/>
      <c r="CN78" s="1535"/>
      <c r="CO78" s="1535"/>
      <c r="CP78" s="1535"/>
      <c r="CQ78" s="1535"/>
      <c r="CR78" s="1535"/>
      <c r="CS78" s="1535"/>
      <c r="CT78" s="1535"/>
      <c r="CU78" s="1535"/>
      <c r="CV78" s="1535"/>
    </row>
    <row r="79" spans="2:151" s="515" customFormat="1" ht="3.75" customHeight="1">
      <c r="B79" s="517"/>
      <c r="C79" s="562"/>
      <c r="D79" s="517"/>
      <c r="E79" s="517"/>
      <c r="G79" s="339"/>
      <c r="BH79" s="1521"/>
      <c r="BI79" s="1521"/>
      <c r="BJ79" s="1521"/>
      <c r="BK79" s="1521"/>
      <c r="BL79" s="1521"/>
      <c r="BM79" s="1521"/>
      <c r="BN79" s="1521"/>
      <c r="BO79" s="1521"/>
      <c r="BP79" s="1521"/>
      <c r="BQ79" s="1521"/>
      <c r="BR79" s="1521"/>
      <c r="BS79" s="1521"/>
      <c r="BT79" s="1521"/>
      <c r="BU79" s="1521"/>
      <c r="BV79" s="1521"/>
      <c r="BW79" s="1521"/>
      <c r="BX79" s="1521"/>
      <c r="BY79" s="1521"/>
      <c r="BZ79" s="1521"/>
      <c r="CA79" s="1521"/>
      <c r="CB79" s="1521"/>
      <c r="CC79" s="1521"/>
      <c r="CD79" s="1521"/>
      <c r="CE79" s="1521"/>
      <c r="CF79" s="1521"/>
    </row>
    <row r="80" spans="2:151" s="515" customFormat="1" ht="12" customHeight="1">
      <c r="B80" s="517"/>
      <c r="C80" s="517"/>
      <c r="D80" s="517"/>
      <c r="E80" s="517"/>
    </row>
    <row r="81" spans="2:5" s="515" customFormat="1" ht="12" customHeight="1">
      <c r="B81" s="517"/>
      <c r="C81" s="517"/>
      <c r="D81" s="517"/>
      <c r="E81" s="517"/>
    </row>
    <row r="82" spans="2:5" s="515" customFormat="1" ht="12" customHeight="1">
      <c r="B82" s="517"/>
      <c r="C82" s="517"/>
      <c r="D82" s="517"/>
      <c r="E82" s="517"/>
    </row>
    <row r="83" spans="2:5" s="515" customFormat="1" ht="12" customHeight="1">
      <c r="B83" s="517"/>
      <c r="C83" s="517"/>
      <c r="D83" s="517"/>
      <c r="E83" s="517"/>
    </row>
    <row r="84" spans="2:5" s="515" customFormat="1" ht="12" customHeight="1">
      <c r="B84" s="517"/>
      <c r="C84" s="517"/>
      <c r="D84" s="517"/>
      <c r="E84" s="517"/>
    </row>
    <row r="85" spans="2:5" s="515" customFormat="1" ht="12" customHeight="1">
      <c r="B85" s="517"/>
      <c r="C85" s="517"/>
      <c r="D85" s="517"/>
      <c r="E85" s="517"/>
    </row>
    <row r="86" spans="2:5" s="515" customFormat="1" ht="12" customHeight="1">
      <c r="B86" s="517"/>
      <c r="C86" s="517"/>
      <c r="D86" s="517"/>
      <c r="E86" s="517"/>
    </row>
    <row r="87" spans="2:5" s="515" customFormat="1" ht="12" customHeight="1">
      <c r="B87" s="517"/>
      <c r="C87" s="517"/>
      <c r="D87" s="517"/>
      <c r="E87" s="517"/>
    </row>
    <row r="88" spans="2:5" s="515" customFormat="1" ht="12" customHeight="1">
      <c r="B88" s="517"/>
      <c r="C88" s="517"/>
      <c r="D88" s="517"/>
      <c r="E88" s="517"/>
    </row>
    <row r="89" spans="2:5" s="515" customFormat="1" ht="12" customHeight="1">
      <c r="B89" s="517"/>
      <c r="C89" s="517"/>
      <c r="D89" s="517"/>
      <c r="E89" s="517"/>
    </row>
    <row r="90" spans="2:5" s="515" customFormat="1" ht="12" customHeight="1">
      <c r="B90" s="517"/>
      <c r="C90" s="517"/>
      <c r="D90" s="517"/>
      <c r="E90" s="517"/>
    </row>
    <row r="91" spans="2:5" s="515" customFormat="1" ht="12" customHeight="1">
      <c r="B91" s="517"/>
      <c r="C91" s="517"/>
      <c r="D91" s="517"/>
      <c r="E91" s="517"/>
    </row>
    <row r="92" spans="2:5" s="515" customFormat="1" ht="12" customHeight="1">
      <c r="B92" s="517"/>
      <c r="C92" s="517"/>
      <c r="D92" s="517"/>
      <c r="E92" s="517"/>
    </row>
    <row r="93" spans="2:5" s="515" customFormat="1" ht="12" customHeight="1">
      <c r="B93" s="517"/>
      <c r="C93" s="517"/>
      <c r="D93" s="517"/>
      <c r="E93" s="517"/>
    </row>
    <row r="94" spans="2:5" s="515" customFormat="1" ht="12" customHeight="1">
      <c r="B94" s="517"/>
      <c r="C94" s="517"/>
      <c r="D94" s="517"/>
      <c r="E94" s="517"/>
    </row>
    <row r="95" spans="2:5" s="515" customFormat="1" ht="12" customHeight="1">
      <c r="B95" s="517"/>
      <c r="C95" s="517"/>
      <c r="D95" s="517"/>
      <c r="E95" s="517"/>
    </row>
    <row r="96" spans="2:5" s="515" customFormat="1" ht="12" customHeight="1">
      <c r="B96" s="517"/>
      <c r="C96" s="517"/>
      <c r="D96" s="517"/>
      <c r="E96" s="517"/>
    </row>
    <row r="97" spans="2:5" s="515" customFormat="1" ht="12" customHeight="1">
      <c r="B97" s="517"/>
      <c r="C97" s="517"/>
      <c r="D97" s="517"/>
      <c r="E97" s="517"/>
    </row>
    <row r="98" spans="2:5" s="515" customFormat="1" ht="12" customHeight="1">
      <c r="B98" s="517"/>
      <c r="C98" s="517"/>
      <c r="D98" s="517"/>
      <c r="E98" s="517"/>
    </row>
    <row r="99" spans="2:5" s="515" customFormat="1" ht="12" customHeight="1">
      <c r="B99" s="517"/>
      <c r="C99" s="517"/>
      <c r="D99" s="517"/>
      <c r="E99" s="517"/>
    </row>
    <row r="100" spans="2:5" s="515" customFormat="1" ht="12" customHeight="1">
      <c r="B100" s="517"/>
      <c r="C100" s="517"/>
      <c r="D100" s="517"/>
      <c r="E100" s="517"/>
    </row>
    <row r="101" spans="2:5" s="515" customFormat="1" ht="12" customHeight="1">
      <c r="B101" s="517"/>
      <c r="C101" s="517"/>
      <c r="D101" s="517"/>
      <c r="E101" s="517"/>
    </row>
    <row r="102" spans="2:5" s="515" customFormat="1" ht="12" customHeight="1">
      <c r="B102" s="517"/>
      <c r="C102" s="517"/>
      <c r="D102" s="517"/>
      <c r="E102" s="517"/>
    </row>
    <row r="103" spans="2:5" s="515" customFormat="1" ht="12" customHeight="1">
      <c r="B103" s="517"/>
      <c r="C103" s="517"/>
      <c r="D103" s="517"/>
      <c r="E103" s="517"/>
    </row>
    <row r="104" spans="2:5" s="515" customFormat="1" ht="12" customHeight="1">
      <c r="B104" s="517"/>
      <c r="C104" s="517"/>
      <c r="D104" s="517"/>
      <c r="E104" s="517"/>
    </row>
    <row r="105" spans="2:5" s="515" customFormat="1" ht="12" customHeight="1">
      <c r="B105" s="517"/>
      <c r="C105" s="517"/>
      <c r="D105" s="517"/>
      <c r="E105" s="517"/>
    </row>
    <row r="106" spans="2:5" s="515" customFormat="1" ht="12" customHeight="1">
      <c r="B106" s="517"/>
      <c r="C106" s="517"/>
      <c r="D106" s="517"/>
      <c r="E106" s="517"/>
    </row>
    <row r="107" spans="2:5" s="515" customFormat="1" ht="12" customHeight="1">
      <c r="B107" s="517"/>
      <c r="C107" s="517"/>
      <c r="D107" s="517"/>
      <c r="E107" s="517"/>
    </row>
    <row r="108" spans="2:5" s="515" customFormat="1" ht="12" customHeight="1">
      <c r="B108" s="517"/>
      <c r="C108" s="517"/>
      <c r="D108" s="517"/>
      <c r="E108" s="517"/>
    </row>
    <row r="109" spans="2:5" s="515" customFormat="1" ht="12" customHeight="1">
      <c r="B109" s="517"/>
      <c r="C109" s="517"/>
      <c r="D109" s="517"/>
      <c r="E109" s="517"/>
    </row>
    <row r="110" spans="2:5" s="515" customFormat="1" ht="12" customHeight="1">
      <c r="B110" s="517"/>
      <c r="C110" s="517"/>
      <c r="D110" s="517"/>
      <c r="E110" s="517"/>
    </row>
    <row r="111" spans="2:5" s="515" customFormat="1" ht="12" customHeight="1">
      <c r="B111" s="517"/>
      <c r="C111" s="517"/>
      <c r="D111" s="517"/>
      <c r="E111" s="517"/>
    </row>
    <row r="112" spans="2:5" s="515" customFormat="1" ht="12" customHeight="1">
      <c r="B112" s="517"/>
      <c r="C112" s="517"/>
      <c r="D112" s="517"/>
      <c r="E112" s="517"/>
    </row>
    <row r="113" spans="2:5" s="515" customFormat="1" ht="12" customHeight="1">
      <c r="B113" s="517"/>
      <c r="C113" s="517"/>
      <c r="D113" s="517"/>
      <c r="E113" s="517"/>
    </row>
    <row r="114" spans="2:5" s="515" customFormat="1" ht="12" customHeight="1">
      <c r="B114" s="517"/>
      <c r="C114" s="517"/>
      <c r="D114" s="517"/>
      <c r="E114" s="517"/>
    </row>
    <row r="115" spans="2:5" s="515" customFormat="1" ht="12" customHeight="1">
      <c r="B115" s="517"/>
      <c r="C115" s="517"/>
      <c r="D115" s="517"/>
      <c r="E115" s="517"/>
    </row>
    <row r="116" spans="2:5" s="515" customFormat="1" ht="12" customHeight="1">
      <c r="B116" s="517"/>
      <c r="C116" s="517"/>
      <c r="D116" s="517"/>
      <c r="E116" s="517"/>
    </row>
    <row r="117" spans="2:5" s="515" customFormat="1" ht="12" customHeight="1">
      <c r="B117" s="517"/>
      <c r="C117" s="517"/>
      <c r="D117" s="517"/>
      <c r="E117" s="517"/>
    </row>
    <row r="118" spans="2:5" s="515" customFormat="1" ht="12" customHeight="1">
      <c r="B118" s="517"/>
      <c r="C118" s="517"/>
      <c r="D118" s="517"/>
      <c r="E118" s="517"/>
    </row>
    <row r="119" spans="2:5" s="515" customFormat="1" ht="12" customHeight="1">
      <c r="B119" s="517"/>
      <c r="C119" s="517"/>
      <c r="D119" s="517"/>
      <c r="E119" s="517"/>
    </row>
    <row r="120" spans="2:5" s="515" customFormat="1" ht="12" customHeight="1">
      <c r="B120" s="517"/>
      <c r="C120" s="517"/>
      <c r="D120" s="517"/>
      <c r="E120" s="517"/>
    </row>
    <row r="121" spans="2:5" s="515" customFormat="1" ht="12" customHeight="1">
      <c r="B121" s="517"/>
      <c r="C121" s="517"/>
      <c r="D121" s="517"/>
      <c r="E121" s="517"/>
    </row>
    <row r="122" spans="2:5" s="515" customFormat="1" ht="12" customHeight="1">
      <c r="B122" s="517"/>
      <c r="C122" s="517"/>
      <c r="D122" s="517"/>
      <c r="E122" s="517"/>
    </row>
    <row r="123" spans="2:5" s="515" customFormat="1" ht="12" customHeight="1">
      <c r="B123" s="517"/>
      <c r="C123" s="517"/>
      <c r="D123" s="517"/>
      <c r="E123" s="517"/>
    </row>
    <row r="124" spans="2:5" s="515" customFormat="1" ht="12" customHeight="1">
      <c r="B124" s="517"/>
      <c r="C124" s="517"/>
      <c r="D124" s="517"/>
      <c r="E124" s="517"/>
    </row>
    <row r="125" spans="2:5" s="515" customFormat="1" ht="12" customHeight="1">
      <c r="B125" s="517"/>
      <c r="C125" s="517"/>
      <c r="D125" s="517"/>
      <c r="E125" s="517"/>
    </row>
    <row r="126" spans="2:5" s="515" customFormat="1" ht="12" customHeight="1">
      <c r="B126" s="517"/>
      <c r="C126" s="517"/>
      <c r="D126" s="517"/>
      <c r="E126" s="517"/>
    </row>
    <row r="127" spans="2:5" s="515" customFormat="1" ht="12" customHeight="1">
      <c r="B127" s="517"/>
      <c r="C127" s="517"/>
      <c r="D127" s="517"/>
      <c r="E127" s="517"/>
    </row>
    <row r="128" spans="2:5" s="515" customFormat="1" ht="12" customHeight="1">
      <c r="B128" s="517"/>
      <c r="C128" s="517"/>
      <c r="D128" s="517"/>
      <c r="E128" s="517"/>
    </row>
    <row r="129" spans="2:5" s="515" customFormat="1" ht="12" customHeight="1">
      <c r="B129" s="517"/>
      <c r="C129" s="517"/>
      <c r="D129" s="517"/>
      <c r="E129" s="517"/>
    </row>
    <row r="130" spans="2:5" s="515" customFormat="1" ht="12" customHeight="1">
      <c r="B130" s="517"/>
      <c r="C130" s="517"/>
      <c r="D130" s="517"/>
      <c r="E130" s="517"/>
    </row>
    <row r="131" spans="2:5" s="515" customFormat="1" ht="12" customHeight="1">
      <c r="B131" s="517"/>
      <c r="C131" s="517"/>
      <c r="D131" s="517"/>
      <c r="E131" s="517"/>
    </row>
    <row r="132" spans="2:5" s="515" customFormat="1" ht="12" customHeight="1">
      <c r="B132" s="517"/>
      <c r="C132" s="517"/>
      <c r="D132" s="517"/>
      <c r="E132" s="517"/>
    </row>
    <row r="133" spans="2:5" s="515" customFormat="1" ht="12" customHeight="1">
      <c r="B133" s="517"/>
      <c r="C133" s="517"/>
      <c r="D133" s="517"/>
      <c r="E133" s="517"/>
    </row>
    <row r="134" spans="2:5" s="515" customFormat="1" ht="12" customHeight="1">
      <c r="B134" s="517"/>
      <c r="C134" s="517"/>
      <c r="D134" s="517"/>
      <c r="E134" s="517"/>
    </row>
    <row r="135" spans="2:5" ht="12" customHeight="1"/>
    <row r="136" spans="2:5" ht="12" customHeight="1"/>
    <row r="137" spans="2:5" ht="12" customHeight="1"/>
    <row r="138" spans="2:5" ht="12" customHeight="1"/>
    <row r="139" spans="2:5" ht="12" customHeight="1"/>
    <row r="140" spans="2:5" ht="12" customHeight="1"/>
    <row r="141" spans="2:5" ht="12" customHeight="1"/>
    <row r="142" spans="2:5" ht="12" customHeight="1"/>
    <row r="143" spans="2:5" ht="12" customHeight="1"/>
    <row r="144" spans="2:5" ht="12" customHeight="1"/>
    <row r="145" spans="6:97" ht="12" customHeight="1"/>
    <row r="146" spans="6:97" ht="12" customHeight="1"/>
    <row r="147" spans="6:97" ht="12" customHeight="1"/>
    <row r="148" spans="6:97" ht="12" customHeight="1"/>
    <row r="149" spans="6:97" s="504" customFormat="1" ht="12" customHeight="1">
      <c r="F149" s="134"/>
      <c r="G149" s="134"/>
      <c r="H149" s="134"/>
      <c r="I149" s="134"/>
      <c r="J149" s="134"/>
      <c r="K149" s="134"/>
      <c r="L149" s="134"/>
      <c r="M149" s="134"/>
      <c r="N149" s="134"/>
      <c r="O149" s="134"/>
      <c r="P149" s="134"/>
      <c r="Q149" s="134"/>
      <c r="R149" s="134"/>
      <c r="S149" s="134"/>
      <c r="T149" s="134"/>
      <c r="U149" s="134"/>
      <c r="V149" s="134"/>
      <c r="W149" s="134"/>
      <c r="X149" s="134"/>
      <c r="Y149" s="134"/>
      <c r="Z149" s="134"/>
      <c r="AA149" s="134"/>
      <c r="AB149" s="134"/>
      <c r="AC149" s="134"/>
      <c r="AD149" s="134"/>
      <c r="AE149" s="134"/>
      <c r="AF149" s="134"/>
      <c r="AG149" s="134"/>
      <c r="AH149" s="134"/>
      <c r="AI149" s="134"/>
      <c r="AJ149" s="134"/>
      <c r="AK149" s="134"/>
      <c r="AL149" s="134"/>
      <c r="AM149" s="134"/>
      <c r="AN149" s="134"/>
      <c r="AO149" s="134"/>
      <c r="AP149" s="134"/>
      <c r="AQ149" s="134"/>
      <c r="AR149" s="134"/>
      <c r="AS149" s="134"/>
      <c r="AT149" s="134"/>
      <c r="AU149" s="134"/>
      <c r="AV149" s="134"/>
      <c r="AW149" s="134"/>
      <c r="AX149" s="134"/>
      <c r="AY149" s="134"/>
      <c r="AZ149" s="134"/>
      <c r="BA149" s="134"/>
      <c r="BB149" s="134"/>
      <c r="BC149" s="134"/>
      <c r="BD149" s="134"/>
      <c r="BE149" s="134"/>
      <c r="BF149" s="134"/>
      <c r="BG149" s="134"/>
      <c r="BH149" s="134"/>
      <c r="BI149" s="134"/>
      <c r="BJ149" s="134"/>
      <c r="BK149" s="134"/>
      <c r="BL149" s="134"/>
      <c r="BM149" s="134"/>
      <c r="BN149" s="134"/>
      <c r="BO149" s="134"/>
      <c r="BP149" s="134"/>
      <c r="BQ149" s="134"/>
      <c r="BR149" s="134"/>
      <c r="BS149" s="134"/>
      <c r="BT149" s="134"/>
      <c r="BU149" s="134"/>
      <c r="BV149" s="134"/>
      <c r="BW149" s="134"/>
      <c r="BX149" s="134"/>
      <c r="BY149" s="134"/>
      <c r="BZ149" s="134"/>
      <c r="CA149" s="134"/>
      <c r="CB149" s="134"/>
      <c r="CC149" s="134"/>
      <c r="CD149" s="134"/>
      <c r="CE149" s="134"/>
      <c r="CF149" s="134"/>
      <c r="CG149" s="134"/>
      <c r="CH149" s="134"/>
      <c r="CI149" s="134"/>
      <c r="CJ149" s="134"/>
      <c r="CK149" s="134"/>
      <c r="CL149" s="134"/>
      <c r="CM149" s="134"/>
      <c r="CN149" s="134"/>
      <c r="CO149" s="134"/>
      <c r="CP149" s="134"/>
      <c r="CQ149" s="134"/>
      <c r="CR149" s="134"/>
      <c r="CS149" s="134"/>
    </row>
  </sheetData>
  <sheetProtection algorithmName="SHA-512" hashValue="Q5LrgtwjIca+cW0+1187l7QMnU825hA8Sjty/fIx2n0fWEqPqEnh0kF/ZReogboQtWoDO3qMSzDMkgysEu/PBg==" saltValue="9L4aI7BM3NRmgYlkfxYaXw==" spinCount="100000" sheet="1" selectLockedCells="1"/>
  <dataConsolidate/>
  <mergeCells count="103">
    <mergeCell ref="A2:A6"/>
    <mergeCell ref="F56:CU56"/>
    <mergeCell ref="F58:CV59"/>
    <mergeCell ref="C62:CV63"/>
    <mergeCell ref="D67:H67"/>
    <mergeCell ref="CF36:CL38"/>
    <mergeCell ref="F54:CV55"/>
    <mergeCell ref="F45:CV46"/>
    <mergeCell ref="F47:CV48"/>
    <mergeCell ref="F50:CV50"/>
    <mergeCell ref="F51:CV51"/>
    <mergeCell ref="F52:CV52"/>
    <mergeCell ref="X67:Z67"/>
    <mergeCell ref="AG67:AY67"/>
    <mergeCell ref="BA67:CV67"/>
    <mergeCell ref="G20:CV22"/>
    <mergeCell ref="D5:S6"/>
    <mergeCell ref="U5:AW6"/>
    <mergeCell ref="BF2:BQ3"/>
    <mergeCell ref="AL2:BE3"/>
    <mergeCell ref="BR2:CK3"/>
    <mergeCell ref="D2:K3"/>
    <mergeCell ref="L2:P3"/>
    <mergeCell ref="X2:AD3"/>
    <mergeCell ref="C76:BB76"/>
    <mergeCell ref="G18:CV19"/>
    <mergeCell ref="C7:CU8"/>
    <mergeCell ref="AB9:BF10"/>
    <mergeCell ref="F11:CV14"/>
    <mergeCell ref="F15:CV15"/>
    <mergeCell ref="G16:CV17"/>
    <mergeCell ref="CM35:CP35"/>
    <mergeCell ref="BB36:BF38"/>
    <mergeCell ref="BK36:BQ38"/>
    <mergeCell ref="BV36:CA38"/>
    <mergeCell ref="BG36:BJ38"/>
    <mergeCell ref="BR36:BU38"/>
    <mergeCell ref="CB36:CE38"/>
    <mergeCell ref="CM36:CP38"/>
    <mergeCell ref="C75:BB75"/>
    <mergeCell ref="G23:CV23"/>
    <mergeCell ref="G24:CV27"/>
    <mergeCell ref="G28:CV29"/>
    <mergeCell ref="F31:CV32"/>
    <mergeCell ref="BR70:BU71"/>
    <mergeCell ref="BK70:BQ71"/>
    <mergeCell ref="BV70:CV71"/>
    <mergeCell ref="O65:P65"/>
    <mergeCell ref="BV69:CP69"/>
    <mergeCell ref="DV41:EX44"/>
    <mergeCell ref="BR42:BU42"/>
    <mergeCell ref="BV42:CU42"/>
    <mergeCell ref="F43:CV44"/>
    <mergeCell ref="C37:F38"/>
    <mergeCell ref="G37:AW39"/>
    <mergeCell ref="BG39:CV40"/>
    <mergeCell ref="C40:F41"/>
    <mergeCell ref="G40:AW42"/>
    <mergeCell ref="BB41:BF41"/>
    <mergeCell ref="CQ36:CV38"/>
    <mergeCell ref="G33:AW36"/>
    <mergeCell ref="BG41:BJ42"/>
    <mergeCell ref="BK41:BQ42"/>
    <mergeCell ref="BR41:BU41"/>
    <mergeCell ref="BV41:CU41"/>
    <mergeCell ref="BG34:CA34"/>
    <mergeCell ref="CB34:CV34"/>
    <mergeCell ref="BH79:CF79"/>
    <mergeCell ref="DE6:DN9"/>
    <mergeCell ref="B11:E11"/>
    <mergeCell ref="B31:E31"/>
    <mergeCell ref="B50:E50"/>
    <mergeCell ref="B54:E54"/>
    <mergeCell ref="B58:E58"/>
    <mergeCell ref="AV72:BB73"/>
    <mergeCell ref="BK72:CV73"/>
    <mergeCell ref="BE74:BL75"/>
    <mergeCell ref="BK76:CO77"/>
    <mergeCell ref="CP76:CV77"/>
    <mergeCell ref="BF78:CV78"/>
    <mergeCell ref="G70:X71"/>
    <mergeCell ref="AD70:BB71"/>
    <mergeCell ref="C72:F73"/>
    <mergeCell ref="G72:T73"/>
    <mergeCell ref="U72:X73"/>
    <mergeCell ref="Z72:AC73"/>
    <mergeCell ref="AD72:AU73"/>
    <mergeCell ref="C69:L69"/>
    <mergeCell ref="I67:K67"/>
    <mergeCell ref="L67:N67"/>
    <mergeCell ref="O67:Q67"/>
    <mergeCell ref="AE2:AK3"/>
    <mergeCell ref="R67:T67"/>
    <mergeCell ref="U67:W67"/>
    <mergeCell ref="BB35:BF35"/>
    <mergeCell ref="BG35:BJ35"/>
    <mergeCell ref="CQ35:CV35"/>
    <mergeCell ref="BK35:BQ35"/>
    <mergeCell ref="BR35:BU35"/>
    <mergeCell ref="BV35:CA35"/>
    <mergeCell ref="CB35:CE35"/>
    <mergeCell ref="CF35:CL35"/>
    <mergeCell ref="Q2:W3"/>
  </mergeCells>
  <phoneticPr fontId="1"/>
  <dataValidations count="2">
    <dataValidation imeMode="halfAlpha" allowBlank="1" showInputMessage="1" showErrorMessage="1" sqref="Q2 AE2 L2 BF2" xr:uid="{8F547E26-0EF7-4EAF-8CFC-D0E0470600CF}"/>
    <dataValidation type="list" allowBlank="1" showInputMessage="1" showErrorMessage="1" sqref="BG35:BJ38 BR35:BU38 CB35:CE38 O65:P65 BG41:BJ42 BR41:BU42 CM35:CP35 CM36:CP38" xr:uid="{00000000-0002-0000-0300-000001000000}">
      <formula1>"☑,□"</formula1>
    </dataValidation>
  </dataValidations>
  <printOptions horizontalCentered="1"/>
  <pageMargins left="0.39370078740157483" right="0.39370078740157483" top="0.47244094488188981" bottom="0.47244094488188981" header="0.31496062992125984" footer="0.31496062992125984"/>
  <pageSetup paperSize="9" scale="96" orientation="portrait" r:id="rId1"/>
  <headerFooter>
    <oddHeader>&amp;R&amp;"ＭＳ Ｐゴシック,標準"&amp;10&amp;A</oddHeader>
    <oddFooter>&amp;L&amp;"ＭＳ Ｐ明朝,標準"&amp;8（注）この用紙の大きさは、日本工業規格Ａ４とすること&amp;R&amp;"ＭＳ Ｐゴシック,標準"令和２年度 地域型住宅グリーン化事業（長寿命型）</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79998168889431442"/>
  </sheetPr>
  <dimension ref="A1:DE94"/>
  <sheetViews>
    <sheetView showGridLines="0" showZeros="0" tabSelected="1" view="pageBreakPreview" topLeftCell="A10" zoomScaleNormal="100" zoomScaleSheetLayoutView="100" workbookViewId="0">
      <selection activeCell="V14" sqref="V14:AK15"/>
    </sheetView>
  </sheetViews>
  <sheetFormatPr defaultColWidth="1.25" defaultRowHeight="9" customHeight="1"/>
  <cols>
    <col min="1" max="1" width="2.625" style="134" customWidth="1"/>
    <col min="2" max="3" width="1.25" style="134" customWidth="1"/>
    <col min="4" max="6" width="1.25" style="134"/>
    <col min="7" max="8" width="1.25" style="134" customWidth="1"/>
    <col min="9" max="41" width="1.25" style="134"/>
    <col min="42" max="42" width="1.125" style="134" customWidth="1"/>
    <col min="43" max="65" width="1.25" style="134"/>
    <col min="66" max="100" width="1.25" style="134" customWidth="1"/>
    <col min="101" max="104" width="1.125" style="134" customWidth="1"/>
    <col min="105" max="109" width="6" style="134" hidden="1" customWidth="1"/>
    <col min="110" max="130" width="1.875" style="134" customWidth="1"/>
    <col min="131" max="133" width="1.375" style="134" customWidth="1"/>
    <col min="134" max="16384" width="1.25" style="134"/>
  </cols>
  <sheetData>
    <row r="1" spans="1:76" ht="34.9" customHeight="1" thickBot="1"/>
    <row r="2" spans="1:76" ht="8.1" customHeight="1">
      <c r="A2" s="1215"/>
      <c r="B2" s="319"/>
      <c r="C2" s="319"/>
      <c r="D2" s="1125" t="s">
        <v>147</v>
      </c>
      <c r="E2" s="1126"/>
      <c r="F2" s="1126"/>
      <c r="G2" s="1126"/>
      <c r="H2" s="1126"/>
      <c r="I2" s="1126"/>
      <c r="J2" s="1126"/>
      <c r="K2" s="1126"/>
      <c r="L2" s="1129">
        <f>'入力シート（実績）（長寿命型）'!$AC$21</f>
        <v>0</v>
      </c>
      <c r="M2" s="1131"/>
      <c r="N2" s="1131"/>
      <c r="O2" s="1131"/>
      <c r="P2" s="1131"/>
      <c r="Q2" s="1129" t="s">
        <v>148</v>
      </c>
      <c r="R2" s="1129"/>
      <c r="S2" s="1129"/>
      <c r="T2" s="1129"/>
      <c r="U2" s="1129"/>
      <c r="V2" s="1129"/>
      <c r="W2" s="1129"/>
      <c r="X2" s="1625">
        <f>'入力シート（実績）（長寿命型）'!$AC$23</f>
        <v>0</v>
      </c>
      <c r="Y2" s="1626"/>
      <c r="Z2" s="1626"/>
      <c r="AA2" s="1626"/>
      <c r="AB2" s="1627"/>
      <c r="AC2" s="1126" t="s">
        <v>583</v>
      </c>
      <c r="AD2" s="1126"/>
      <c r="AE2" s="1126"/>
      <c r="AF2" s="1126"/>
      <c r="AG2" s="1126"/>
      <c r="AH2" s="1126"/>
      <c r="AI2" s="1126"/>
      <c r="AJ2" s="1615">
        <f>'入力シート（実績）（長寿命型）'!$N$30</f>
        <v>0</v>
      </c>
      <c r="AK2" s="1616"/>
      <c r="AL2" s="1616"/>
      <c r="AM2" s="1616"/>
      <c r="AN2" s="1616"/>
      <c r="AO2" s="1616"/>
      <c r="AP2" s="1616"/>
      <c r="AQ2" s="1616"/>
      <c r="AR2" s="1616"/>
      <c r="AS2" s="1616"/>
      <c r="AT2" s="1616"/>
      <c r="AU2" s="1616"/>
      <c r="AV2" s="1616"/>
      <c r="AW2" s="1617"/>
      <c r="AX2" s="1330" t="s">
        <v>584</v>
      </c>
      <c r="AY2" s="1326"/>
      <c r="AZ2" s="1326"/>
      <c r="BA2" s="1326"/>
      <c r="BB2" s="1326"/>
      <c r="BC2" s="1326"/>
      <c r="BD2" s="1327"/>
      <c r="BE2" s="1615">
        <f>'入力シート（実績）（長寿命型）'!$N$32</f>
        <v>0</v>
      </c>
      <c r="BF2" s="1616"/>
      <c r="BG2" s="1616"/>
      <c r="BH2" s="1616"/>
      <c r="BI2" s="1616"/>
      <c r="BJ2" s="1616"/>
      <c r="BK2" s="1616"/>
      <c r="BL2" s="1616"/>
      <c r="BM2" s="1616"/>
      <c r="BN2" s="1616"/>
      <c r="BO2" s="1616"/>
      <c r="BP2" s="1616"/>
      <c r="BQ2" s="1616"/>
      <c r="BR2" s="1616"/>
      <c r="BS2" s="1631"/>
      <c r="BT2" s="563"/>
      <c r="BU2" s="563"/>
      <c r="BV2" s="563"/>
      <c r="BW2" s="563"/>
      <c r="BX2" s="563"/>
    </row>
    <row r="3" spans="1:76" ht="8.1" customHeight="1" thickBot="1">
      <c r="A3" s="1215"/>
      <c r="B3" s="319"/>
      <c r="C3" s="319"/>
      <c r="D3" s="1127"/>
      <c r="E3" s="1128"/>
      <c r="F3" s="1128"/>
      <c r="G3" s="1128"/>
      <c r="H3" s="1128"/>
      <c r="I3" s="1128"/>
      <c r="J3" s="1128"/>
      <c r="K3" s="1128"/>
      <c r="L3" s="1132"/>
      <c r="M3" s="1132"/>
      <c r="N3" s="1132"/>
      <c r="O3" s="1132"/>
      <c r="P3" s="1132"/>
      <c r="Q3" s="1130"/>
      <c r="R3" s="1130"/>
      <c r="S3" s="1130"/>
      <c r="T3" s="1130"/>
      <c r="U3" s="1130"/>
      <c r="V3" s="1130"/>
      <c r="W3" s="1130"/>
      <c r="X3" s="1628"/>
      <c r="Y3" s="1629"/>
      <c r="Z3" s="1629"/>
      <c r="AA3" s="1629"/>
      <c r="AB3" s="1630"/>
      <c r="AC3" s="1128"/>
      <c r="AD3" s="1128"/>
      <c r="AE3" s="1128"/>
      <c r="AF3" s="1128"/>
      <c r="AG3" s="1128"/>
      <c r="AH3" s="1128"/>
      <c r="AI3" s="1128"/>
      <c r="AJ3" s="1618"/>
      <c r="AK3" s="1619"/>
      <c r="AL3" s="1619"/>
      <c r="AM3" s="1619"/>
      <c r="AN3" s="1619"/>
      <c r="AO3" s="1619"/>
      <c r="AP3" s="1619"/>
      <c r="AQ3" s="1619"/>
      <c r="AR3" s="1619"/>
      <c r="AS3" s="1619"/>
      <c r="AT3" s="1619"/>
      <c r="AU3" s="1619"/>
      <c r="AV3" s="1619"/>
      <c r="AW3" s="1620"/>
      <c r="AX3" s="1331"/>
      <c r="AY3" s="1320"/>
      <c r="AZ3" s="1320"/>
      <c r="BA3" s="1320"/>
      <c r="BB3" s="1320"/>
      <c r="BC3" s="1320"/>
      <c r="BD3" s="1329"/>
      <c r="BE3" s="1618"/>
      <c r="BF3" s="1619"/>
      <c r="BG3" s="1619"/>
      <c r="BH3" s="1619"/>
      <c r="BI3" s="1619"/>
      <c r="BJ3" s="1619"/>
      <c r="BK3" s="1619"/>
      <c r="BL3" s="1619"/>
      <c r="BM3" s="1619"/>
      <c r="BN3" s="1619"/>
      <c r="BO3" s="1619"/>
      <c r="BP3" s="1619"/>
      <c r="BQ3" s="1619"/>
      <c r="BR3" s="1619"/>
      <c r="BS3" s="1624"/>
      <c r="BT3" s="563"/>
      <c r="BU3" s="563"/>
      <c r="BV3" s="563"/>
      <c r="BW3" s="563"/>
      <c r="BX3" s="563"/>
    </row>
    <row r="4" spans="1:76" ht="6" customHeight="1">
      <c r="A4" s="1215"/>
    </row>
    <row r="5" spans="1:76" ht="9" customHeight="1">
      <c r="A5" s="1215"/>
      <c r="C5" s="1138" t="s">
        <v>465</v>
      </c>
      <c r="D5" s="1138"/>
      <c r="E5" s="1138"/>
      <c r="F5" s="1138"/>
      <c r="G5" s="1138"/>
      <c r="H5" s="1138"/>
      <c r="I5" s="1138"/>
      <c r="J5" s="1138"/>
      <c r="K5" s="1138"/>
      <c r="L5" s="1138"/>
      <c r="M5" s="1138"/>
      <c r="N5" s="1138"/>
      <c r="O5" s="1138"/>
      <c r="P5" s="1138"/>
      <c r="Q5" s="1138"/>
      <c r="R5" s="1138"/>
      <c r="S5" s="1138"/>
      <c r="T5" s="1138"/>
      <c r="U5" s="1138"/>
      <c r="V5" s="1138"/>
      <c r="W5" s="1138"/>
      <c r="X5" s="1138"/>
      <c r="Y5" s="1138"/>
      <c r="Z5" s="1138"/>
      <c r="AA5" s="1138"/>
      <c r="AB5" s="1138"/>
      <c r="AC5" s="1138"/>
      <c r="AD5" s="1138"/>
      <c r="AE5" s="1138"/>
      <c r="AF5" s="1138"/>
      <c r="AG5" s="1138"/>
      <c r="AH5" s="1138"/>
      <c r="AI5" s="1138"/>
      <c r="AJ5" s="1138"/>
      <c r="AK5" s="1138"/>
      <c r="AL5" s="1138"/>
      <c r="AM5" s="1138"/>
      <c r="AN5" s="1138"/>
      <c r="AO5" s="1138"/>
      <c r="AP5" s="1138"/>
      <c r="AQ5" s="1138"/>
      <c r="AR5" s="1138"/>
      <c r="AS5" s="1138"/>
      <c r="AT5" s="1138"/>
      <c r="AU5" s="1138"/>
      <c r="AV5" s="1138"/>
      <c r="AW5" s="1138"/>
      <c r="AX5" s="1138"/>
      <c r="AY5" s="1138"/>
      <c r="AZ5" s="1138"/>
      <c r="BA5" s="1138"/>
      <c r="BB5" s="1138"/>
      <c r="BC5" s="1138"/>
      <c r="BD5" s="1138"/>
      <c r="BE5" s="1138"/>
      <c r="BF5" s="1138"/>
      <c r="BG5" s="1138"/>
      <c r="BH5" s="1138"/>
      <c r="BI5" s="1138"/>
      <c r="BJ5" s="1138"/>
      <c r="BK5" s="1138"/>
      <c r="BL5" s="1138"/>
      <c r="BM5" s="1138"/>
      <c r="BN5" s="1138"/>
      <c r="BO5" s="1138"/>
      <c r="BP5" s="1138"/>
      <c r="BQ5" s="1138"/>
      <c r="BR5" s="1138"/>
      <c r="BS5" s="1138"/>
      <c r="BT5" s="1138"/>
      <c r="BU5" s="1138"/>
    </row>
    <row r="6" spans="1:76" ht="9" customHeight="1">
      <c r="A6" s="1215"/>
      <c r="C6" s="1138"/>
      <c r="D6" s="1138"/>
      <c r="E6" s="1138"/>
      <c r="F6" s="1138"/>
      <c r="G6" s="1138"/>
      <c r="H6" s="1138"/>
      <c r="I6" s="1138"/>
      <c r="J6" s="1138"/>
      <c r="K6" s="1138"/>
      <c r="L6" s="1138"/>
      <c r="M6" s="1138"/>
      <c r="N6" s="1138"/>
      <c r="O6" s="1138"/>
      <c r="P6" s="1138"/>
      <c r="Q6" s="1138"/>
      <c r="R6" s="1138"/>
      <c r="S6" s="1138"/>
      <c r="T6" s="1138"/>
      <c r="U6" s="1138"/>
      <c r="V6" s="1138"/>
      <c r="W6" s="1138"/>
      <c r="X6" s="1138"/>
      <c r="Y6" s="1138"/>
      <c r="Z6" s="1138"/>
      <c r="AA6" s="1138"/>
      <c r="AB6" s="1138"/>
      <c r="AC6" s="1138"/>
      <c r="AD6" s="1138"/>
      <c r="AE6" s="1138"/>
      <c r="AF6" s="1138"/>
      <c r="AG6" s="1138"/>
      <c r="AH6" s="1138"/>
      <c r="AI6" s="1138"/>
      <c r="AJ6" s="1138"/>
      <c r="AK6" s="1138"/>
      <c r="AL6" s="1138"/>
      <c r="AM6" s="1138"/>
      <c r="AN6" s="1138"/>
      <c r="AO6" s="1138"/>
      <c r="AP6" s="1138"/>
      <c r="AQ6" s="1138"/>
      <c r="AR6" s="1138"/>
      <c r="AS6" s="1138"/>
      <c r="AT6" s="1138"/>
      <c r="AU6" s="1138"/>
      <c r="AV6" s="1138"/>
      <c r="AW6" s="1138"/>
      <c r="AX6" s="1138"/>
      <c r="AY6" s="1138"/>
      <c r="AZ6" s="1138"/>
      <c r="BA6" s="1138"/>
      <c r="BB6" s="1138"/>
      <c r="BC6" s="1138"/>
      <c r="BD6" s="1138"/>
      <c r="BE6" s="1138"/>
      <c r="BF6" s="1138"/>
      <c r="BG6" s="1138"/>
      <c r="BH6" s="1138"/>
      <c r="BI6" s="1138"/>
      <c r="BJ6" s="1138"/>
      <c r="BK6" s="1138"/>
      <c r="BL6" s="1138"/>
      <c r="BM6" s="1138"/>
      <c r="BN6" s="1138"/>
      <c r="BO6" s="1138"/>
      <c r="BP6" s="1138"/>
      <c r="BQ6" s="1138"/>
      <c r="BR6" s="1138"/>
      <c r="BS6" s="1138"/>
      <c r="BT6" s="1138"/>
      <c r="BU6" s="1138"/>
    </row>
    <row r="7" spans="1:76" s="330" customFormat="1" ht="9" customHeight="1">
      <c r="A7" s="1215"/>
      <c r="C7" s="1138"/>
      <c r="D7" s="1138"/>
      <c r="E7" s="1138"/>
      <c r="F7" s="1138"/>
      <c r="G7" s="1138"/>
      <c r="H7" s="1138"/>
      <c r="I7" s="1138"/>
      <c r="J7" s="1138"/>
      <c r="K7" s="1138"/>
      <c r="L7" s="1138"/>
      <c r="M7" s="1138"/>
      <c r="N7" s="1138"/>
      <c r="O7" s="1138"/>
      <c r="P7" s="1138"/>
      <c r="Q7" s="1138"/>
      <c r="R7" s="1138"/>
      <c r="S7" s="1138"/>
      <c r="T7" s="1138"/>
      <c r="U7" s="1138"/>
      <c r="V7" s="1138"/>
      <c r="W7" s="1138"/>
      <c r="X7" s="1138"/>
      <c r="Y7" s="1138"/>
      <c r="Z7" s="1138"/>
      <c r="AA7" s="1138"/>
      <c r="AB7" s="1138"/>
      <c r="AC7" s="1138"/>
      <c r="AD7" s="1138"/>
      <c r="AE7" s="1138"/>
      <c r="AF7" s="1138"/>
      <c r="AG7" s="1138"/>
      <c r="AH7" s="1138"/>
      <c r="AI7" s="1138"/>
      <c r="AJ7" s="1138"/>
      <c r="AK7" s="1138"/>
      <c r="AL7" s="1138"/>
      <c r="AM7" s="1138"/>
      <c r="AN7" s="1138"/>
      <c r="AO7" s="1138"/>
      <c r="AP7" s="1138"/>
      <c r="AQ7" s="1138"/>
      <c r="AR7" s="1138"/>
      <c r="AS7" s="1138"/>
      <c r="AT7" s="1138"/>
      <c r="AU7" s="1138"/>
      <c r="AV7" s="1138"/>
      <c r="AW7" s="1138"/>
      <c r="AX7" s="1138"/>
      <c r="AY7" s="1138"/>
      <c r="AZ7" s="1138"/>
      <c r="BA7" s="1138"/>
      <c r="BB7" s="1138"/>
      <c r="BC7" s="1138"/>
      <c r="BD7" s="1138"/>
      <c r="BE7" s="1138"/>
      <c r="BF7" s="1138"/>
      <c r="BG7" s="1138"/>
      <c r="BH7" s="1138"/>
      <c r="BI7" s="1138"/>
      <c r="BJ7" s="1138"/>
      <c r="BK7" s="1138"/>
      <c r="BL7" s="1138"/>
      <c r="BM7" s="1138"/>
      <c r="BN7" s="1138"/>
      <c r="BO7" s="1138"/>
      <c r="BP7" s="1138"/>
      <c r="BQ7" s="1138"/>
      <c r="BR7" s="1138"/>
      <c r="BS7" s="1138"/>
      <c r="BT7" s="1138"/>
      <c r="BU7" s="1138"/>
    </row>
    <row r="8" spans="1:76" s="139" customFormat="1" ht="9" customHeight="1">
      <c r="C8" s="367"/>
      <c r="D8" s="367"/>
      <c r="E8" s="367"/>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564"/>
      <c r="AF8" s="564"/>
      <c r="AG8" s="564"/>
      <c r="AH8" s="564"/>
      <c r="AI8" s="564"/>
      <c r="AJ8" s="564"/>
      <c r="AK8" s="564"/>
      <c r="AL8" s="564"/>
      <c r="AM8" s="564"/>
      <c r="AN8" s="564"/>
      <c r="AO8" s="564"/>
      <c r="AP8" s="564"/>
      <c r="AQ8" s="564"/>
      <c r="AR8" s="564"/>
      <c r="AS8" s="564"/>
      <c r="AT8" s="564"/>
      <c r="AU8" s="564"/>
      <c r="AV8" s="564"/>
      <c r="AW8" s="564"/>
      <c r="AX8" s="564"/>
      <c r="AY8" s="564"/>
      <c r="AZ8" s="564"/>
      <c r="BA8" s="564"/>
      <c r="BB8" s="564"/>
      <c r="BC8" s="564"/>
      <c r="BD8" s="564"/>
      <c r="BE8" s="564"/>
      <c r="BF8" s="564"/>
      <c r="BG8" s="564"/>
      <c r="BH8" s="564"/>
      <c r="BI8" s="564"/>
      <c r="BJ8" s="564"/>
      <c r="BK8" s="564"/>
      <c r="BL8" s="564"/>
      <c r="BM8" s="564"/>
      <c r="BN8" s="564"/>
      <c r="BO8" s="564"/>
      <c r="BP8" s="564"/>
      <c r="BQ8" s="564"/>
    </row>
    <row r="9" spans="1:76" s="139" customFormat="1" ht="9" customHeight="1">
      <c r="D9" s="1154" t="s">
        <v>386</v>
      </c>
      <c r="E9" s="1154"/>
      <c r="F9" s="1154"/>
      <c r="G9" s="1154"/>
      <c r="H9" s="1154"/>
      <c r="I9" s="1154"/>
      <c r="J9" s="1154"/>
      <c r="K9" s="1154"/>
      <c r="L9" s="1154"/>
      <c r="M9" s="1154"/>
      <c r="N9" s="1154"/>
      <c r="O9" s="1154"/>
      <c r="P9" s="1154"/>
      <c r="Q9" s="1154"/>
      <c r="R9" s="1154"/>
      <c r="S9" s="1154"/>
      <c r="T9" s="1154"/>
      <c r="U9" s="1154"/>
      <c r="V9" s="1154"/>
      <c r="W9" s="1154"/>
      <c r="X9" s="1154"/>
      <c r="Y9" s="1154"/>
      <c r="Z9" s="1154"/>
      <c r="AA9" s="1154"/>
      <c r="BH9" s="564"/>
      <c r="BI9" s="564"/>
      <c r="BJ9" s="564"/>
      <c r="BK9" s="564"/>
      <c r="BL9" s="564"/>
      <c r="BM9" s="564"/>
      <c r="BN9" s="564"/>
      <c r="BO9" s="564"/>
      <c r="BP9" s="564"/>
      <c r="BQ9" s="564"/>
    </row>
    <row r="10" spans="1:76" s="139" customFormat="1" ht="9" customHeight="1" thickBot="1">
      <c r="D10" s="1199"/>
      <c r="E10" s="1199"/>
      <c r="F10" s="1199"/>
      <c r="G10" s="1199"/>
      <c r="H10" s="1199"/>
      <c r="I10" s="1199"/>
      <c r="J10" s="1199"/>
      <c r="K10" s="1199"/>
      <c r="L10" s="1199"/>
      <c r="M10" s="1199"/>
      <c r="N10" s="1199"/>
      <c r="O10" s="1199"/>
      <c r="P10" s="1199"/>
      <c r="Q10" s="1199"/>
      <c r="R10" s="1199"/>
      <c r="S10" s="1199"/>
      <c r="T10" s="1199"/>
      <c r="U10" s="1199"/>
      <c r="V10" s="1199"/>
      <c r="W10" s="1199"/>
      <c r="X10" s="1199"/>
      <c r="Y10" s="1199"/>
      <c r="Z10" s="1199"/>
      <c r="AA10" s="1199"/>
      <c r="BH10" s="367"/>
      <c r="BI10" s="367"/>
      <c r="BJ10" s="367"/>
      <c r="BK10" s="367"/>
      <c r="BL10" s="367"/>
      <c r="BM10" s="367"/>
      <c r="BN10" s="367"/>
      <c r="BO10" s="367"/>
      <c r="BP10" s="367"/>
      <c r="BQ10" s="367"/>
      <c r="BR10" s="367"/>
    </row>
    <row r="11" spans="1:76" s="139" customFormat="1" ht="12" customHeight="1">
      <c r="D11" s="1716" t="s">
        <v>595</v>
      </c>
      <c r="E11" s="1698"/>
      <c r="F11" s="1698"/>
      <c r="G11" s="1698"/>
      <c r="H11" s="1698"/>
      <c r="I11" s="1698"/>
      <c r="J11" s="1698"/>
      <c r="K11" s="1698"/>
      <c r="L11" s="1698"/>
      <c r="M11" s="1698"/>
      <c r="N11" s="1698"/>
      <c r="O11" s="1698"/>
      <c r="P11" s="1698"/>
      <c r="Q11" s="1698"/>
      <c r="R11" s="1698"/>
      <c r="S11" s="1698"/>
      <c r="T11" s="1698"/>
      <c r="U11" s="1699"/>
      <c r="V11" s="1737" t="s">
        <v>596</v>
      </c>
      <c r="W11" s="1698"/>
      <c r="X11" s="1698"/>
      <c r="Y11" s="1698"/>
      <c r="Z11" s="1698"/>
      <c r="AA11" s="1698"/>
      <c r="AB11" s="1698"/>
      <c r="AC11" s="1698"/>
      <c r="AD11" s="1698"/>
      <c r="AE11" s="1698"/>
      <c r="AF11" s="1698"/>
      <c r="AG11" s="1698"/>
      <c r="AH11" s="1698"/>
      <c r="AI11" s="1698"/>
      <c r="AJ11" s="1698"/>
      <c r="AK11" s="1698"/>
      <c r="AL11" s="1698"/>
      <c r="AM11" s="1699"/>
      <c r="AN11" s="1661" t="s">
        <v>597</v>
      </c>
      <c r="AO11" s="1662"/>
      <c r="AP11" s="1662"/>
      <c r="AQ11" s="1662"/>
      <c r="AR11" s="1662"/>
      <c r="AS11" s="1662"/>
      <c r="AT11" s="1662"/>
      <c r="AU11" s="1662"/>
      <c r="AV11" s="1662"/>
      <c r="AW11" s="1662"/>
      <c r="AX11" s="1662"/>
      <c r="AY11" s="1662"/>
      <c r="AZ11" s="1662"/>
      <c r="BA11" s="1662"/>
      <c r="BB11" s="1662"/>
      <c r="BC11" s="1662"/>
      <c r="BD11" s="1662"/>
      <c r="BE11" s="1662"/>
      <c r="BF11" s="1662"/>
      <c r="BG11" s="1662"/>
      <c r="BH11" s="1662"/>
      <c r="BI11" s="1663"/>
      <c r="BJ11" s="367"/>
      <c r="BK11" s="367"/>
      <c r="BL11" s="367"/>
      <c r="BM11" s="367"/>
      <c r="BN11" s="367"/>
      <c r="BO11" s="367"/>
      <c r="BP11" s="367"/>
      <c r="BQ11" s="367"/>
      <c r="BR11" s="367"/>
    </row>
    <row r="12" spans="1:76" s="139" customFormat="1" ht="12" customHeight="1">
      <c r="D12" s="1717"/>
      <c r="E12" s="1701"/>
      <c r="F12" s="1701"/>
      <c r="G12" s="1701"/>
      <c r="H12" s="1701"/>
      <c r="I12" s="1701"/>
      <c r="J12" s="1701"/>
      <c r="K12" s="1701"/>
      <c r="L12" s="1701"/>
      <c r="M12" s="1701"/>
      <c r="N12" s="1701"/>
      <c r="O12" s="1701"/>
      <c r="P12" s="1701"/>
      <c r="Q12" s="1701"/>
      <c r="R12" s="1701"/>
      <c r="S12" s="1701"/>
      <c r="T12" s="1701"/>
      <c r="U12" s="1702"/>
      <c r="V12" s="1700"/>
      <c r="W12" s="1701"/>
      <c r="X12" s="1701"/>
      <c r="Y12" s="1701"/>
      <c r="Z12" s="1701"/>
      <c r="AA12" s="1701"/>
      <c r="AB12" s="1701"/>
      <c r="AC12" s="1701"/>
      <c r="AD12" s="1701"/>
      <c r="AE12" s="1701"/>
      <c r="AF12" s="1701"/>
      <c r="AG12" s="1701"/>
      <c r="AH12" s="1701"/>
      <c r="AI12" s="1701"/>
      <c r="AJ12" s="1701"/>
      <c r="AK12" s="1701"/>
      <c r="AL12" s="1701"/>
      <c r="AM12" s="1702"/>
      <c r="AN12" s="1664"/>
      <c r="AO12" s="1665"/>
      <c r="AP12" s="1665"/>
      <c r="AQ12" s="1665"/>
      <c r="AR12" s="1665"/>
      <c r="AS12" s="1665"/>
      <c r="AT12" s="1665"/>
      <c r="AU12" s="1665"/>
      <c r="AV12" s="1665"/>
      <c r="AW12" s="1665"/>
      <c r="AX12" s="1665"/>
      <c r="AY12" s="1665"/>
      <c r="AZ12" s="1665"/>
      <c r="BA12" s="1665"/>
      <c r="BB12" s="1665"/>
      <c r="BC12" s="1665"/>
      <c r="BD12" s="1665"/>
      <c r="BE12" s="1665"/>
      <c r="BF12" s="1665"/>
      <c r="BG12" s="1665"/>
      <c r="BH12" s="1665"/>
      <c r="BI12" s="1666"/>
      <c r="BJ12" s="367"/>
      <c r="BK12" s="367"/>
      <c r="BL12" s="367"/>
      <c r="BM12" s="367"/>
      <c r="BN12" s="367"/>
      <c r="BO12" s="367"/>
      <c r="BP12" s="367"/>
      <c r="BQ12" s="367"/>
      <c r="BR12" s="367"/>
    </row>
    <row r="13" spans="1:76" s="139" customFormat="1" ht="12" customHeight="1">
      <c r="D13" s="1718"/>
      <c r="E13" s="1704"/>
      <c r="F13" s="1704"/>
      <c r="G13" s="1704"/>
      <c r="H13" s="1704"/>
      <c r="I13" s="1704"/>
      <c r="J13" s="1704"/>
      <c r="K13" s="1704"/>
      <c r="L13" s="1704"/>
      <c r="M13" s="1704"/>
      <c r="N13" s="1704"/>
      <c r="O13" s="1704"/>
      <c r="P13" s="1704"/>
      <c r="Q13" s="1704"/>
      <c r="R13" s="1704"/>
      <c r="S13" s="1704"/>
      <c r="T13" s="1704"/>
      <c r="U13" s="1705"/>
      <c r="V13" s="1703"/>
      <c r="W13" s="1704"/>
      <c r="X13" s="1704"/>
      <c r="Y13" s="1704"/>
      <c r="Z13" s="1704"/>
      <c r="AA13" s="1704"/>
      <c r="AB13" s="1704"/>
      <c r="AC13" s="1704"/>
      <c r="AD13" s="1704"/>
      <c r="AE13" s="1704"/>
      <c r="AF13" s="1704"/>
      <c r="AG13" s="1704"/>
      <c r="AH13" s="1704"/>
      <c r="AI13" s="1704"/>
      <c r="AJ13" s="1704"/>
      <c r="AK13" s="1704"/>
      <c r="AL13" s="1704"/>
      <c r="AM13" s="1705"/>
      <c r="AN13" s="1667"/>
      <c r="AO13" s="1668"/>
      <c r="AP13" s="1668"/>
      <c r="AQ13" s="1668"/>
      <c r="AR13" s="1668"/>
      <c r="AS13" s="1668"/>
      <c r="AT13" s="1668"/>
      <c r="AU13" s="1668"/>
      <c r="AV13" s="1668"/>
      <c r="AW13" s="1668"/>
      <c r="AX13" s="1668"/>
      <c r="AY13" s="1668"/>
      <c r="AZ13" s="1668"/>
      <c r="BA13" s="1668"/>
      <c r="BB13" s="1668"/>
      <c r="BC13" s="1668"/>
      <c r="BD13" s="1668"/>
      <c r="BE13" s="1668"/>
      <c r="BF13" s="1668"/>
      <c r="BG13" s="1668"/>
      <c r="BH13" s="1668"/>
      <c r="BI13" s="1669"/>
      <c r="BJ13" s="367"/>
      <c r="BK13" s="367"/>
      <c r="BL13" s="367"/>
      <c r="BM13" s="367"/>
      <c r="BN13" s="367"/>
      <c r="BO13" s="367"/>
      <c r="BP13" s="367"/>
      <c r="BQ13" s="367"/>
      <c r="BR13" s="367"/>
    </row>
    <row r="14" spans="1:76" s="139" customFormat="1" ht="10.5" customHeight="1">
      <c r="D14" s="1735" t="s">
        <v>38</v>
      </c>
      <c r="E14" s="1736"/>
      <c r="F14" s="1736"/>
      <c r="G14" s="1736"/>
      <c r="H14" s="1736"/>
      <c r="I14" s="1736"/>
      <c r="J14" s="1736"/>
      <c r="K14" s="1736"/>
      <c r="L14" s="1736"/>
      <c r="M14" s="1736"/>
      <c r="N14" s="1736"/>
      <c r="O14" s="1736"/>
      <c r="P14" s="1736"/>
      <c r="Q14" s="1736"/>
      <c r="R14" s="1736"/>
      <c r="S14" s="1736"/>
      <c r="T14" s="1736"/>
      <c r="U14" s="1736"/>
      <c r="V14" s="1724"/>
      <c r="W14" s="1725"/>
      <c r="X14" s="1725"/>
      <c r="Y14" s="1725"/>
      <c r="Z14" s="1725"/>
      <c r="AA14" s="1725"/>
      <c r="AB14" s="1725"/>
      <c r="AC14" s="1725"/>
      <c r="AD14" s="1725"/>
      <c r="AE14" s="1725"/>
      <c r="AF14" s="1725"/>
      <c r="AG14" s="1725"/>
      <c r="AH14" s="1725"/>
      <c r="AI14" s="1725"/>
      <c r="AJ14" s="1725"/>
      <c r="AK14" s="1725"/>
      <c r="AL14" s="1722" t="s">
        <v>16</v>
      </c>
      <c r="AM14" s="1728"/>
      <c r="AN14" s="1730"/>
      <c r="AO14" s="1722"/>
      <c r="AP14" s="1722"/>
      <c r="AQ14" s="1722"/>
      <c r="AR14" s="1722"/>
      <c r="AS14" s="1722"/>
      <c r="AT14" s="1722"/>
      <c r="AU14" s="1722"/>
      <c r="AV14" s="1722"/>
      <c r="AW14" s="1722"/>
      <c r="AX14" s="1722"/>
      <c r="AY14" s="1722"/>
      <c r="AZ14" s="1722"/>
      <c r="BA14" s="1722"/>
      <c r="BB14" s="1722"/>
      <c r="BC14" s="1722"/>
      <c r="BD14" s="1722"/>
      <c r="BE14" s="1722"/>
      <c r="BF14" s="1722"/>
      <c r="BG14" s="1722"/>
      <c r="BH14" s="1722"/>
      <c r="BI14" s="1731"/>
    </row>
    <row r="15" spans="1:76" s="139" customFormat="1" ht="10.5" customHeight="1">
      <c r="D15" s="1717"/>
      <c r="E15" s="1701"/>
      <c r="F15" s="1701"/>
      <c r="G15" s="1701"/>
      <c r="H15" s="1701"/>
      <c r="I15" s="1701"/>
      <c r="J15" s="1701"/>
      <c r="K15" s="1701"/>
      <c r="L15" s="1701"/>
      <c r="M15" s="1701"/>
      <c r="N15" s="1701"/>
      <c r="O15" s="1701"/>
      <c r="P15" s="1701"/>
      <c r="Q15" s="1701"/>
      <c r="R15" s="1701"/>
      <c r="S15" s="1701"/>
      <c r="T15" s="1701"/>
      <c r="U15" s="1701"/>
      <c r="V15" s="1726"/>
      <c r="W15" s="1727"/>
      <c r="X15" s="1727"/>
      <c r="Y15" s="1727"/>
      <c r="Z15" s="1727"/>
      <c r="AA15" s="1727"/>
      <c r="AB15" s="1727"/>
      <c r="AC15" s="1727"/>
      <c r="AD15" s="1727"/>
      <c r="AE15" s="1727"/>
      <c r="AF15" s="1727"/>
      <c r="AG15" s="1727"/>
      <c r="AH15" s="1727"/>
      <c r="AI15" s="1727"/>
      <c r="AJ15" s="1727"/>
      <c r="AK15" s="1727"/>
      <c r="AL15" s="1688"/>
      <c r="AM15" s="1729"/>
      <c r="AN15" s="1732"/>
      <c r="AO15" s="1733"/>
      <c r="AP15" s="1733"/>
      <c r="AQ15" s="1733"/>
      <c r="AR15" s="1733"/>
      <c r="AS15" s="1733"/>
      <c r="AT15" s="1733"/>
      <c r="AU15" s="1733"/>
      <c r="AV15" s="1733"/>
      <c r="AW15" s="1733"/>
      <c r="AX15" s="1733"/>
      <c r="AY15" s="1733"/>
      <c r="AZ15" s="1733"/>
      <c r="BA15" s="1733"/>
      <c r="BB15" s="1733"/>
      <c r="BC15" s="1733"/>
      <c r="BD15" s="1733"/>
      <c r="BE15" s="1733"/>
      <c r="BF15" s="1733"/>
      <c r="BG15" s="1733"/>
      <c r="BH15" s="1733"/>
      <c r="BI15" s="1734"/>
    </row>
    <row r="16" spans="1:76" s="139" customFormat="1" ht="10.5" customHeight="1">
      <c r="D16" s="1639" t="s">
        <v>340</v>
      </c>
      <c r="E16" s="1640"/>
      <c r="F16" s="1640"/>
      <c r="G16" s="1640"/>
      <c r="H16" s="1640"/>
      <c r="I16" s="1640"/>
      <c r="J16" s="1640"/>
      <c r="K16" s="1640"/>
      <c r="L16" s="1640"/>
      <c r="M16" s="1640"/>
      <c r="N16" s="1640"/>
      <c r="O16" s="1640"/>
      <c r="P16" s="1640"/>
      <c r="Q16" s="1640"/>
      <c r="R16" s="1640"/>
      <c r="S16" s="1640"/>
      <c r="T16" s="1640"/>
      <c r="U16" s="1640"/>
      <c r="V16" s="1643"/>
      <c r="W16" s="1644"/>
      <c r="X16" s="1644"/>
      <c r="Y16" s="1644"/>
      <c r="Z16" s="1644"/>
      <c r="AA16" s="1644"/>
      <c r="AB16" s="1644"/>
      <c r="AC16" s="1644"/>
      <c r="AD16" s="1644"/>
      <c r="AE16" s="1644"/>
      <c r="AF16" s="1644"/>
      <c r="AG16" s="1644"/>
      <c r="AH16" s="1644"/>
      <c r="AI16" s="1644"/>
      <c r="AJ16" s="1644"/>
      <c r="AK16" s="1644"/>
      <c r="AL16" s="1640" t="s">
        <v>16</v>
      </c>
      <c r="AM16" s="1648"/>
      <c r="AN16" s="565"/>
      <c r="AO16" s="1647" t="s">
        <v>9</v>
      </c>
      <c r="AP16" s="1647"/>
      <c r="AQ16" s="1647"/>
      <c r="AR16" s="1657" t="s">
        <v>315</v>
      </c>
      <c r="AS16" s="1657"/>
      <c r="AT16" s="1657"/>
      <c r="AU16" s="1657"/>
      <c r="AV16" s="1657"/>
      <c r="AW16" s="1657"/>
      <c r="AX16" s="1657"/>
      <c r="AY16" s="1657"/>
      <c r="AZ16" s="1647" t="s">
        <v>9</v>
      </c>
      <c r="BA16" s="1647"/>
      <c r="BB16" s="1647"/>
      <c r="BC16" s="1657" t="s">
        <v>33</v>
      </c>
      <c r="BD16" s="1657"/>
      <c r="BE16" s="1657"/>
      <c r="BF16" s="1657"/>
      <c r="BG16" s="1657"/>
      <c r="BH16" s="1657"/>
      <c r="BI16" s="1738"/>
    </row>
    <row r="17" spans="3:61" s="139" customFormat="1" ht="10.5" customHeight="1">
      <c r="D17" s="1639"/>
      <c r="E17" s="1640"/>
      <c r="F17" s="1640"/>
      <c r="G17" s="1640"/>
      <c r="H17" s="1640"/>
      <c r="I17" s="1640"/>
      <c r="J17" s="1640"/>
      <c r="K17" s="1640"/>
      <c r="L17" s="1640"/>
      <c r="M17" s="1640"/>
      <c r="N17" s="1640"/>
      <c r="O17" s="1640"/>
      <c r="P17" s="1640"/>
      <c r="Q17" s="1640"/>
      <c r="R17" s="1640"/>
      <c r="S17" s="1640"/>
      <c r="T17" s="1640"/>
      <c r="U17" s="1640"/>
      <c r="V17" s="1643"/>
      <c r="W17" s="1644"/>
      <c r="X17" s="1644"/>
      <c r="Y17" s="1644"/>
      <c r="Z17" s="1644"/>
      <c r="AA17" s="1644"/>
      <c r="AB17" s="1644"/>
      <c r="AC17" s="1644"/>
      <c r="AD17" s="1644"/>
      <c r="AE17" s="1644"/>
      <c r="AF17" s="1644"/>
      <c r="AG17" s="1644"/>
      <c r="AH17" s="1644"/>
      <c r="AI17" s="1644"/>
      <c r="AJ17" s="1644"/>
      <c r="AK17" s="1644"/>
      <c r="AL17" s="1640"/>
      <c r="AM17" s="1648"/>
      <c r="AN17" s="566"/>
      <c r="AO17" s="1647"/>
      <c r="AP17" s="1647"/>
      <c r="AQ17" s="1647"/>
      <c r="AR17" s="1657"/>
      <c r="AS17" s="1657"/>
      <c r="AT17" s="1657"/>
      <c r="AU17" s="1657"/>
      <c r="AV17" s="1657"/>
      <c r="AW17" s="1657"/>
      <c r="AX17" s="1657"/>
      <c r="AY17" s="1657"/>
      <c r="AZ17" s="1647"/>
      <c r="BA17" s="1647"/>
      <c r="BB17" s="1647"/>
      <c r="BC17" s="1657"/>
      <c r="BD17" s="1657"/>
      <c r="BE17" s="1657"/>
      <c r="BF17" s="1657"/>
      <c r="BG17" s="1657"/>
      <c r="BH17" s="1657"/>
      <c r="BI17" s="1738"/>
    </row>
    <row r="18" spans="3:61" s="139" customFormat="1" ht="10.5" customHeight="1">
      <c r="D18" s="1639" t="s">
        <v>341</v>
      </c>
      <c r="E18" s="1640"/>
      <c r="F18" s="1640"/>
      <c r="G18" s="1640"/>
      <c r="H18" s="1640"/>
      <c r="I18" s="1640"/>
      <c r="J18" s="1640"/>
      <c r="K18" s="1640"/>
      <c r="L18" s="1640"/>
      <c r="M18" s="1640"/>
      <c r="N18" s="1640"/>
      <c r="O18" s="1640"/>
      <c r="P18" s="1640"/>
      <c r="Q18" s="1640"/>
      <c r="R18" s="1640"/>
      <c r="S18" s="1640"/>
      <c r="T18" s="1640"/>
      <c r="U18" s="1640"/>
      <c r="V18" s="1643"/>
      <c r="W18" s="1644"/>
      <c r="X18" s="1644"/>
      <c r="Y18" s="1644"/>
      <c r="Z18" s="1644"/>
      <c r="AA18" s="1644"/>
      <c r="AB18" s="1644"/>
      <c r="AC18" s="1644"/>
      <c r="AD18" s="1644"/>
      <c r="AE18" s="1644"/>
      <c r="AF18" s="1644"/>
      <c r="AG18" s="1644"/>
      <c r="AH18" s="1644"/>
      <c r="AI18" s="1644"/>
      <c r="AJ18" s="1644"/>
      <c r="AK18" s="1644"/>
      <c r="AL18" s="1640" t="s">
        <v>16</v>
      </c>
      <c r="AM18" s="1648"/>
      <c r="AN18" s="565"/>
      <c r="AO18" s="1647" t="s">
        <v>9</v>
      </c>
      <c r="AP18" s="1647"/>
      <c r="AQ18" s="1647"/>
      <c r="AR18" s="1657" t="s">
        <v>315</v>
      </c>
      <c r="AS18" s="1657"/>
      <c r="AT18" s="1657"/>
      <c r="AU18" s="1657"/>
      <c r="AV18" s="1657"/>
      <c r="AW18" s="1657"/>
      <c r="AX18" s="1657"/>
      <c r="AY18" s="1657"/>
      <c r="AZ18" s="1647" t="s">
        <v>9</v>
      </c>
      <c r="BA18" s="1647"/>
      <c r="BB18" s="1647"/>
      <c r="BC18" s="1657" t="s">
        <v>33</v>
      </c>
      <c r="BD18" s="1657"/>
      <c r="BE18" s="1657"/>
      <c r="BF18" s="1657"/>
      <c r="BG18" s="1657"/>
      <c r="BH18" s="1657"/>
      <c r="BI18" s="1738"/>
    </row>
    <row r="19" spans="3:61" s="139" customFormat="1" ht="10.5" customHeight="1">
      <c r="D19" s="1639"/>
      <c r="E19" s="1640"/>
      <c r="F19" s="1640"/>
      <c r="G19" s="1640"/>
      <c r="H19" s="1640"/>
      <c r="I19" s="1640"/>
      <c r="J19" s="1640"/>
      <c r="K19" s="1640"/>
      <c r="L19" s="1640"/>
      <c r="M19" s="1640"/>
      <c r="N19" s="1640"/>
      <c r="O19" s="1640"/>
      <c r="P19" s="1640"/>
      <c r="Q19" s="1640"/>
      <c r="R19" s="1640"/>
      <c r="S19" s="1640"/>
      <c r="T19" s="1640"/>
      <c r="U19" s="1640"/>
      <c r="V19" s="1643"/>
      <c r="W19" s="1644"/>
      <c r="X19" s="1644"/>
      <c r="Y19" s="1644"/>
      <c r="Z19" s="1644"/>
      <c r="AA19" s="1644"/>
      <c r="AB19" s="1644"/>
      <c r="AC19" s="1644"/>
      <c r="AD19" s="1644"/>
      <c r="AE19" s="1644"/>
      <c r="AF19" s="1644"/>
      <c r="AG19" s="1644"/>
      <c r="AH19" s="1644"/>
      <c r="AI19" s="1644"/>
      <c r="AJ19" s="1644"/>
      <c r="AK19" s="1644"/>
      <c r="AL19" s="1640"/>
      <c r="AM19" s="1648"/>
      <c r="AN19" s="566"/>
      <c r="AO19" s="1647"/>
      <c r="AP19" s="1647"/>
      <c r="AQ19" s="1647"/>
      <c r="AR19" s="1657"/>
      <c r="AS19" s="1657"/>
      <c r="AT19" s="1657"/>
      <c r="AU19" s="1657"/>
      <c r="AV19" s="1657"/>
      <c r="AW19" s="1657"/>
      <c r="AX19" s="1657"/>
      <c r="AY19" s="1657"/>
      <c r="AZ19" s="1647"/>
      <c r="BA19" s="1647"/>
      <c r="BB19" s="1647"/>
      <c r="BC19" s="1657"/>
      <c r="BD19" s="1657"/>
      <c r="BE19" s="1657"/>
      <c r="BF19" s="1657"/>
      <c r="BG19" s="1657"/>
      <c r="BH19" s="1657"/>
      <c r="BI19" s="1738"/>
    </row>
    <row r="20" spans="3:61" s="139" customFormat="1" ht="10.5" customHeight="1">
      <c r="C20" s="152"/>
      <c r="D20" s="1639" t="s">
        <v>342</v>
      </c>
      <c r="E20" s="1640"/>
      <c r="F20" s="1640"/>
      <c r="G20" s="1640"/>
      <c r="H20" s="1640"/>
      <c r="I20" s="1640"/>
      <c r="J20" s="1640"/>
      <c r="K20" s="1640"/>
      <c r="L20" s="1640"/>
      <c r="M20" s="1640"/>
      <c r="N20" s="1640"/>
      <c r="O20" s="1640"/>
      <c r="P20" s="1640"/>
      <c r="Q20" s="1640"/>
      <c r="R20" s="1640"/>
      <c r="S20" s="1640"/>
      <c r="T20" s="1640"/>
      <c r="U20" s="1640"/>
      <c r="V20" s="1643"/>
      <c r="W20" s="1644"/>
      <c r="X20" s="1644"/>
      <c r="Y20" s="1644"/>
      <c r="Z20" s="1644"/>
      <c r="AA20" s="1644"/>
      <c r="AB20" s="1644"/>
      <c r="AC20" s="1644"/>
      <c r="AD20" s="1644"/>
      <c r="AE20" s="1644"/>
      <c r="AF20" s="1644"/>
      <c r="AG20" s="1644"/>
      <c r="AH20" s="1644"/>
      <c r="AI20" s="1644"/>
      <c r="AJ20" s="1644"/>
      <c r="AK20" s="1644"/>
      <c r="AL20" s="1640" t="s">
        <v>16</v>
      </c>
      <c r="AM20" s="1648"/>
      <c r="AN20" s="565"/>
      <c r="AO20" s="1647" t="s">
        <v>9</v>
      </c>
      <c r="AP20" s="1647"/>
      <c r="AQ20" s="1647"/>
      <c r="AR20" s="1657" t="s">
        <v>315</v>
      </c>
      <c r="AS20" s="1657"/>
      <c r="AT20" s="1657"/>
      <c r="AU20" s="1657"/>
      <c r="AV20" s="1657"/>
      <c r="AW20" s="1657"/>
      <c r="AX20" s="1657"/>
      <c r="AY20" s="1657"/>
      <c r="AZ20" s="1647" t="s">
        <v>9</v>
      </c>
      <c r="BA20" s="1647"/>
      <c r="BB20" s="1647"/>
      <c r="BC20" s="1657" t="s">
        <v>33</v>
      </c>
      <c r="BD20" s="1657"/>
      <c r="BE20" s="1657"/>
      <c r="BF20" s="1657"/>
      <c r="BG20" s="1657"/>
      <c r="BH20" s="1657"/>
      <c r="BI20" s="1738"/>
    </row>
    <row r="21" spans="3:61" s="139" customFormat="1" ht="10.5" customHeight="1">
      <c r="C21" s="152"/>
      <c r="D21" s="1641"/>
      <c r="E21" s="1642"/>
      <c r="F21" s="1642"/>
      <c r="G21" s="1642"/>
      <c r="H21" s="1642"/>
      <c r="I21" s="1642"/>
      <c r="J21" s="1642"/>
      <c r="K21" s="1642"/>
      <c r="L21" s="1642"/>
      <c r="M21" s="1642"/>
      <c r="N21" s="1642"/>
      <c r="O21" s="1642"/>
      <c r="P21" s="1642"/>
      <c r="Q21" s="1642"/>
      <c r="R21" s="1642"/>
      <c r="S21" s="1642"/>
      <c r="T21" s="1642"/>
      <c r="U21" s="1642"/>
      <c r="V21" s="1645"/>
      <c r="W21" s="1646"/>
      <c r="X21" s="1646"/>
      <c r="Y21" s="1646"/>
      <c r="Z21" s="1646"/>
      <c r="AA21" s="1646"/>
      <c r="AB21" s="1646"/>
      <c r="AC21" s="1646"/>
      <c r="AD21" s="1646"/>
      <c r="AE21" s="1646"/>
      <c r="AF21" s="1646"/>
      <c r="AG21" s="1646"/>
      <c r="AH21" s="1646"/>
      <c r="AI21" s="1646"/>
      <c r="AJ21" s="1646"/>
      <c r="AK21" s="1646"/>
      <c r="AL21" s="1642"/>
      <c r="AM21" s="1649"/>
      <c r="AN21" s="567"/>
      <c r="AO21" s="1647"/>
      <c r="AP21" s="1647"/>
      <c r="AQ21" s="1647"/>
      <c r="AR21" s="1657"/>
      <c r="AS21" s="1657"/>
      <c r="AT21" s="1657"/>
      <c r="AU21" s="1657"/>
      <c r="AV21" s="1657"/>
      <c r="AW21" s="1657"/>
      <c r="AX21" s="1657"/>
      <c r="AY21" s="1657"/>
      <c r="AZ21" s="1647"/>
      <c r="BA21" s="1647"/>
      <c r="BB21" s="1647"/>
      <c r="BC21" s="1657"/>
      <c r="BD21" s="1657"/>
      <c r="BE21" s="1657"/>
      <c r="BF21" s="1657"/>
      <c r="BG21" s="1657"/>
      <c r="BH21" s="1657"/>
      <c r="BI21" s="1738"/>
    </row>
    <row r="22" spans="3:61" s="139" customFormat="1" ht="10.5" customHeight="1">
      <c r="C22" s="152"/>
      <c r="D22" s="1639" t="s">
        <v>343</v>
      </c>
      <c r="E22" s="1640"/>
      <c r="F22" s="1640"/>
      <c r="G22" s="1640"/>
      <c r="H22" s="1640"/>
      <c r="I22" s="1640"/>
      <c r="J22" s="1640"/>
      <c r="K22" s="1640"/>
      <c r="L22" s="1640"/>
      <c r="M22" s="1640"/>
      <c r="N22" s="1640"/>
      <c r="O22" s="1640"/>
      <c r="P22" s="1640"/>
      <c r="Q22" s="1640"/>
      <c r="R22" s="1640"/>
      <c r="S22" s="1640"/>
      <c r="T22" s="1640"/>
      <c r="U22" s="1640"/>
      <c r="V22" s="1643"/>
      <c r="W22" s="1644"/>
      <c r="X22" s="1644"/>
      <c r="Y22" s="1644"/>
      <c r="Z22" s="1644"/>
      <c r="AA22" s="1644"/>
      <c r="AB22" s="1644"/>
      <c r="AC22" s="1644"/>
      <c r="AD22" s="1644"/>
      <c r="AE22" s="1644"/>
      <c r="AF22" s="1644"/>
      <c r="AG22" s="1644"/>
      <c r="AH22" s="1644"/>
      <c r="AI22" s="1644"/>
      <c r="AJ22" s="1644"/>
      <c r="AK22" s="1644"/>
      <c r="AL22" s="1640" t="s">
        <v>16</v>
      </c>
      <c r="AM22" s="1648"/>
      <c r="AN22" s="565"/>
      <c r="AO22" s="1647" t="s">
        <v>444</v>
      </c>
      <c r="AP22" s="1647"/>
      <c r="AQ22" s="1647"/>
      <c r="AR22" s="1657" t="s">
        <v>315</v>
      </c>
      <c r="AS22" s="1657"/>
      <c r="AT22" s="1657"/>
      <c r="AU22" s="1657"/>
      <c r="AV22" s="1657"/>
      <c r="AW22" s="1657"/>
      <c r="AX22" s="1657"/>
      <c r="AY22" s="1657"/>
      <c r="AZ22" s="1647" t="s">
        <v>9</v>
      </c>
      <c r="BA22" s="1647"/>
      <c r="BB22" s="1647"/>
      <c r="BC22" s="1790" t="s">
        <v>33</v>
      </c>
      <c r="BD22" s="1790"/>
      <c r="BE22" s="1790"/>
      <c r="BF22" s="1790"/>
      <c r="BG22" s="1790"/>
      <c r="BH22" s="1790"/>
      <c r="BI22" s="1791"/>
    </row>
    <row r="23" spans="3:61" s="139" customFormat="1" ht="10.5" customHeight="1">
      <c r="C23" s="152"/>
      <c r="D23" s="1641"/>
      <c r="E23" s="1642"/>
      <c r="F23" s="1642"/>
      <c r="G23" s="1642"/>
      <c r="H23" s="1642"/>
      <c r="I23" s="1642"/>
      <c r="J23" s="1642"/>
      <c r="K23" s="1642"/>
      <c r="L23" s="1642"/>
      <c r="M23" s="1642"/>
      <c r="N23" s="1642"/>
      <c r="O23" s="1642"/>
      <c r="P23" s="1642"/>
      <c r="Q23" s="1642"/>
      <c r="R23" s="1642"/>
      <c r="S23" s="1642"/>
      <c r="T23" s="1642"/>
      <c r="U23" s="1642"/>
      <c r="V23" s="1645"/>
      <c r="W23" s="1646"/>
      <c r="X23" s="1646"/>
      <c r="Y23" s="1646"/>
      <c r="Z23" s="1646"/>
      <c r="AA23" s="1646"/>
      <c r="AB23" s="1646"/>
      <c r="AC23" s="1646"/>
      <c r="AD23" s="1646"/>
      <c r="AE23" s="1646"/>
      <c r="AF23" s="1646"/>
      <c r="AG23" s="1646"/>
      <c r="AH23" s="1646"/>
      <c r="AI23" s="1646"/>
      <c r="AJ23" s="1646"/>
      <c r="AK23" s="1646"/>
      <c r="AL23" s="1642"/>
      <c r="AM23" s="1649"/>
      <c r="AN23" s="567"/>
      <c r="AO23" s="1647"/>
      <c r="AP23" s="1647"/>
      <c r="AQ23" s="1647"/>
      <c r="AR23" s="1657"/>
      <c r="AS23" s="1657"/>
      <c r="AT23" s="1657"/>
      <c r="AU23" s="1657"/>
      <c r="AV23" s="1657"/>
      <c r="AW23" s="1657"/>
      <c r="AX23" s="1657"/>
      <c r="AY23" s="1657"/>
      <c r="AZ23" s="1647"/>
      <c r="BA23" s="1647"/>
      <c r="BB23" s="1647"/>
      <c r="BC23" s="1787"/>
      <c r="BD23" s="1787"/>
      <c r="BE23" s="1787"/>
      <c r="BF23" s="1787"/>
      <c r="BG23" s="1787"/>
      <c r="BH23" s="1787"/>
      <c r="BI23" s="1788"/>
    </row>
    <row r="24" spans="3:61" s="139" customFormat="1" ht="10.5" customHeight="1">
      <c r="C24" s="152"/>
      <c r="D24" s="1639" t="s">
        <v>361</v>
      </c>
      <c r="E24" s="1640"/>
      <c r="F24" s="1640"/>
      <c r="G24" s="1640"/>
      <c r="H24" s="1640"/>
      <c r="I24" s="1640"/>
      <c r="J24" s="1640"/>
      <c r="K24" s="1640"/>
      <c r="L24" s="1640"/>
      <c r="M24" s="1640"/>
      <c r="N24" s="1640"/>
      <c r="O24" s="1640"/>
      <c r="P24" s="1640"/>
      <c r="Q24" s="1640"/>
      <c r="R24" s="1640"/>
      <c r="S24" s="1640"/>
      <c r="T24" s="1640"/>
      <c r="U24" s="1640"/>
      <c r="V24" s="1643"/>
      <c r="W24" s="1644"/>
      <c r="X24" s="1644"/>
      <c r="Y24" s="1644"/>
      <c r="Z24" s="1644"/>
      <c r="AA24" s="1644"/>
      <c r="AB24" s="1644"/>
      <c r="AC24" s="1644"/>
      <c r="AD24" s="1644"/>
      <c r="AE24" s="1644"/>
      <c r="AF24" s="1644"/>
      <c r="AG24" s="1644"/>
      <c r="AH24" s="1644"/>
      <c r="AI24" s="1644"/>
      <c r="AJ24" s="1644"/>
      <c r="AK24" s="1644"/>
      <c r="AL24" s="1640" t="s">
        <v>16</v>
      </c>
      <c r="AM24" s="1648"/>
      <c r="AN24" s="565"/>
      <c r="AO24" s="1647" t="s">
        <v>9</v>
      </c>
      <c r="AP24" s="1647"/>
      <c r="AQ24" s="1647"/>
      <c r="AR24" s="1657" t="s">
        <v>315</v>
      </c>
      <c r="AS24" s="1657"/>
      <c r="AT24" s="1657"/>
      <c r="AU24" s="1657"/>
      <c r="AV24" s="1657"/>
      <c r="AW24" s="1657"/>
      <c r="AX24" s="1657"/>
      <c r="AY24" s="1657"/>
      <c r="AZ24" s="1647" t="s">
        <v>344</v>
      </c>
      <c r="BA24" s="1647"/>
      <c r="BB24" s="1647"/>
      <c r="BC24" s="1657" t="s">
        <v>33</v>
      </c>
      <c r="BD24" s="1657"/>
      <c r="BE24" s="1657"/>
      <c r="BF24" s="1657"/>
      <c r="BG24" s="1657"/>
      <c r="BH24" s="1657"/>
      <c r="BI24" s="1738"/>
    </row>
    <row r="25" spans="3:61" s="139" customFormat="1" ht="10.5" customHeight="1" thickBot="1">
      <c r="C25" s="152"/>
      <c r="D25" s="1641"/>
      <c r="E25" s="1642"/>
      <c r="F25" s="1642"/>
      <c r="G25" s="1642"/>
      <c r="H25" s="1642"/>
      <c r="I25" s="1642"/>
      <c r="J25" s="1642"/>
      <c r="K25" s="1642"/>
      <c r="L25" s="1642"/>
      <c r="M25" s="1642"/>
      <c r="N25" s="1642"/>
      <c r="O25" s="1642"/>
      <c r="P25" s="1642"/>
      <c r="Q25" s="1642"/>
      <c r="R25" s="1642"/>
      <c r="S25" s="1642"/>
      <c r="T25" s="1642"/>
      <c r="U25" s="1642"/>
      <c r="V25" s="1645"/>
      <c r="W25" s="1646"/>
      <c r="X25" s="1646"/>
      <c r="Y25" s="1646"/>
      <c r="Z25" s="1646"/>
      <c r="AA25" s="1646"/>
      <c r="AB25" s="1646"/>
      <c r="AC25" s="1646"/>
      <c r="AD25" s="1646"/>
      <c r="AE25" s="1646"/>
      <c r="AF25" s="1646"/>
      <c r="AG25" s="1646"/>
      <c r="AH25" s="1646"/>
      <c r="AI25" s="1646"/>
      <c r="AJ25" s="1646"/>
      <c r="AK25" s="1646"/>
      <c r="AL25" s="1642"/>
      <c r="AM25" s="1649"/>
      <c r="AN25" s="567"/>
      <c r="AO25" s="1650"/>
      <c r="AP25" s="1650"/>
      <c r="AQ25" s="1650"/>
      <c r="AR25" s="1787"/>
      <c r="AS25" s="1787"/>
      <c r="AT25" s="1787"/>
      <c r="AU25" s="1787"/>
      <c r="AV25" s="1787"/>
      <c r="AW25" s="1787"/>
      <c r="AX25" s="1787"/>
      <c r="AY25" s="1787"/>
      <c r="AZ25" s="1650"/>
      <c r="BA25" s="1650"/>
      <c r="BB25" s="1650"/>
      <c r="BC25" s="1787"/>
      <c r="BD25" s="1787"/>
      <c r="BE25" s="1787"/>
      <c r="BF25" s="1787"/>
      <c r="BG25" s="1787"/>
      <c r="BH25" s="1787"/>
      <c r="BI25" s="1788"/>
    </row>
    <row r="26" spans="3:61" s="139" customFormat="1" ht="12.95" customHeight="1" thickTop="1">
      <c r="C26" s="152"/>
      <c r="D26" s="1651" t="s">
        <v>345</v>
      </c>
      <c r="E26" s="1553"/>
      <c r="F26" s="1553"/>
      <c r="G26" s="1553"/>
      <c r="H26" s="1553"/>
      <c r="I26" s="1553"/>
      <c r="J26" s="1553"/>
      <c r="K26" s="1553"/>
      <c r="L26" s="1553"/>
      <c r="M26" s="1553"/>
      <c r="N26" s="1553"/>
      <c r="O26" s="1553"/>
      <c r="P26" s="1553"/>
      <c r="Q26" s="1553"/>
      <c r="R26" s="1553"/>
      <c r="S26" s="1553"/>
      <c r="T26" s="1553"/>
      <c r="U26" s="1652"/>
      <c r="V26" s="1708"/>
      <c r="W26" s="1709"/>
      <c r="X26" s="1709"/>
      <c r="Y26" s="1709"/>
      <c r="Z26" s="1709"/>
      <c r="AA26" s="1709"/>
      <c r="AB26" s="1709"/>
      <c r="AC26" s="1709"/>
      <c r="AD26" s="1709"/>
      <c r="AE26" s="1709"/>
      <c r="AF26" s="1709"/>
      <c r="AG26" s="1709"/>
      <c r="AH26" s="1709"/>
      <c r="AI26" s="1709"/>
      <c r="AJ26" s="1709"/>
      <c r="AK26" s="1709"/>
      <c r="AL26" s="1553" t="s">
        <v>346</v>
      </c>
      <c r="AM26" s="1652"/>
      <c r="AN26" s="1742" t="s">
        <v>376</v>
      </c>
      <c r="AO26" s="1743"/>
      <c r="AP26" s="1743"/>
      <c r="AQ26" s="1743"/>
      <c r="AR26" s="1743"/>
      <c r="AS26" s="1743"/>
      <c r="AT26" s="1743"/>
      <c r="AU26" s="1743"/>
      <c r="AV26" s="1743"/>
      <c r="AW26" s="1743"/>
      <c r="AX26" s="1743"/>
      <c r="AY26" s="1743"/>
      <c r="AZ26" s="1743"/>
      <c r="BA26" s="1743"/>
      <c r="BB26" s="1743"/>
      <c r="BC26" s="1743"/>
      <c r="BD26" s="1743"/>
      <c r="BE26" s="1743"/>
      <c r="BF26" s="1743"/>
      <c r="BG26" s="1743"/>
      <c r="BH26" s="1743"/>
      <c r="BI26" s="1744"/>
    </row>
    <row r="27" spans="3:61" s="139" customFormat="1" ht="12.95" customHeight="1" thickBot="1">
      <c r="C27" s="152"/>
      <c r="D27" s="1653"/>
      <c r="E27" s="1556"/>
      <c r="F27" s="1556"/>
      <c r="G27" s="1556"/>
      <c r="H27" s="1556"/>
      <c r="I27" s="1556"/>
      <c r="J27" s="1556"/>
      <c r="K27" s="1556"/>
      <c r="L27" s="1556"/>
      <c r="M27" s="1556"/>
      <c r="N27" s="1556"/>
      <c r="O27" s="1556"/>
      <c r="P27" s="1556"/>
      <c r="Q27" s="1556"/>
      <c r="R27" s="1556"/>
      <c r="S27" s="1556"/>
      <c r="T27" s="1556"/>
      <c r="U27" s="1654"/>
      <c r="V27" s="1710"/>
      <c r="W27" s="1711"/>
      <c r="X27" s="1711"/>
      <c r="Y27" s="1711"/>
      <c r="Z27" s="1711"/>
      <c r="AA27" s="1711"/>
      <c r="AB27" s="1711"/>
      <c r="AC27" s="1711"/>
      <c r="AD27" s="1711"/>
      <c r="AE27" s="1711"/>
      <c r="AF27" s="1711"/>
      <c r="AG27" s="1711"/>
      <c r="AH27" s="1711"/>
      <c r="AI27" s="1711"/>
      <c r="AJ27" s="1711"/>
      <c r="AK27" s="1711"/>
      <c r="AL27" s="1655"/>
      <c r="AM27" s="1656"/>
      <c r="AN27" s="1745"/>
      <c r="AO27" s="1746"/>
      <c r="AP27" s="1746"/>
      <c r="AQ27" s="1746"/>
      <c r="AR27" s="1746"/>
      <c r="AS27" s="1746"/>
      <c r="AT27" s="1746"/>
      <c r="AU27" s="1746"/>
      <c r="AV27" s="1746"/>
      <c r="AW27" s="1746"/>
      <c r="AX27" s="1746"/>
      <c r="AY27" s="1746"/>
      <c r="AZ27" s="1746"/>
      <c r="BA27" s="1746"/>
      <c r="BB27" s="1746"/>
      <c r="BC27" s="1746"/>
      <c r="BD27" s="1746"/>
      <c r="BE27" s="1746"/>
      <c r="BF27" s="1746"/>
      <c r="BG27" s="1746"/>
      <c r="BH27" s="1746"/>
      <c r="BI27" s="1747"/>
    </row>
    <row r="28" spans="3:61" s="139" customFormat="1" ht="10.5" customHeight="1">
      <c r="C28" s="152"/>
      <c r="D28" s="1633" t="s">
        <v>598</v>
      </c>
      <c r="E28" s="1634"/>
      <c r="F28" s="1634"/>
      <c r="G28" s="1634"/>
      <c r="H28" s="1634"/>
      <c r="I28" s="1634"/>
      <c r="J28" s="1634"/>
      <c r="K28" s="1634"/>
      <c r="L28" s="1634"/>
      <c r="M28" s="1634"/>
      <c r="N28" s="1634"/>
      <c r="O28" s="1634"/>
      <c r="P28" s="1634"/>
      <c r="Q28" s="1634"/>
      <c r="R28" s="1634"/>
      <c r="S28" s="1634"/>
      <c r="T28" s="1634"/>
      <c r="U28" s="1635"/>
      <c r="V28" s="1712">
        <f>SUM(V14:AK27)</f>
        <v>0</v>
      </c>
      <c r="W28" s="1713"/>
      <c r="X28" s="1713"/>
      <c r="Y28" s="1713"/>
      <c r="Z28" s="1713"/>
      <c r="AA28" s="1713"/>
      <c r="AB28" s="1713"/>
      <c r="AC28" s="1713"/>
      <c r="AD28" s="1713"/>
      <c r="AE28" s="1713"/>
      <c r="AF28" s="1713"/>
      <c r="AG28" s="1713"/>
      <c r="AH28" s="1713"/>
      <c r="AI28" s="1713"/>
      <c r="AJ28" s="1713"/>
      <c r="AK28" s="1713"/>
      <c r="AL28" s="1658" t="s">
        <v>16</v>
      </c>
      <c r="AM28" s="1659"/>
      <c r="AN28" s="568"/>
      <c r="AO28" s="569"/>
      <c r="AP28" s="569"/>
      <c r="AQ28" s="569"/>
      <c r="AR28" s="569"/>
      <c r="AS28" s="569"/>
      <c r="AT28" s="570"/>
      <c r="AU28" s="570"/>
      <c r="AV28" s="570"/>
      <c r="AW28" s="570"/>
      <c r="AX28" s="570"/>
      <c r="AY28" s="570"/>
      <c r="AZ28" s="570"/>
      <c r="BA28" s="569"/>
      <c r="BB28" s="569"/>
      <c r="BC28" s="569"/>
      <c r="BD28" s="569"/>
      <c r="BE28" s="569"/>
      <c r="BF28" s="569"/>
      <c r="BG28" s="569"/>
      <c r="BH28" s="569"/>
      <c r="BI28" s="571"/>
    </row>
    <row r="29" spans="3:61" s="139" customFormat="1" ht="10.5" customHeight="1" thickBot="1">
      <c r="C29" s="152"/>
      <c r="D29" s="1636"/>
      <c r="E29" s="1637"/>
      <c r="F29" s="1637"/>
      <c r="G29" s="1637"/>
      <c r="H29" s="1637"/>
      <c r="I29" s="1637"/>
      <c r="J29" s="1637"/>
      <c r="K29" s="1637"/>
      <c r="L29" s="1637"/>
      <c r="M29" s="1637"/>
      <c r="N29" s="1637"/>
      <c r="O29" s="1637"/>
      <c r="P29" s="1637"/>
      <c r="Q29" s="1637"/>
      <c r="R29" s="1637"/>
      <c r="S29" s="1637"/>
      <c r="T29" s="1637"/>
      <c r="U29" s="1638"/>
      <c r="V29" s="1714"/>
      <c r="W29" s="1715"/>
      <c r="X29" s="1715"/>
      <c r="Y29" s="1715"/>
      <c r="Z29" s="1715"/>
      <c r="AA29" s="1715"/>
      <c r="AB29" s="1715"/>
      <c r="AC29" s="1715"/>
      <c r="AD29" s="1715"/>
      <c r="AE29" s="1715"/>
      <c r="AF29" s="1715"/>
      <c r="AG29" s="1715"/>
      <c r="AH29" s="1715"/>
      <c r="AI29" s="1715"/>
      <c r="AJ29" s="1715"/>
      <c r="AK29" s="1715"/>
      <c r="AL29" s="1655"/>
      <c r="AM29" s="1660"/>
      <c r="AN29" s="572"/>
      <c r="AO29" s="138"/>
      <c r="AP29" s="138"/>
      <c r="AQ29" s="138"/>
      <c r="AR29" s="138"/>
      <c r="AS29" s="138"/>
      <c r="AT29" s="164"/>
      <c r="AU29" s="164"/>
      <c r="AV29" s="164"/>
      <c r="AW29" s="164"/>
      <c r="AX29" s="164"/>
      <c r="AY29" s="138"/>
      <c r="AZ29" s="138"/>
      <c r="BA29" s="138"/>
      <c r="BB29" s="138"/>
      <c r="BC29" s="138"/>
      <c r="BD29" s="138"/>
      <c r="BE29" s="138"/>
      <c r="BF29" s="138"/>
      <c r="BG29" s="138"/>
      <c r="BH29" s="138"/>
      <c r="BI29" s="573"/>
    </row>
    <row r="30" spans="3:61" s="139" customFormat="1" ht="13.5" customHeight="1">
      <c r="C30" s="1632" t="s">
        <v>383</v>
      </c>
      <c r="D30" s="1632"/>
      <c r="E30" s="1632"/>
      <c r="F30" s="1632"/>
      <c r="G30" s="1632"/>
      <c r="H30" s="574" t="s">
        <v>385</v>
      </c>
      <c r="I30" s="575"/>
      <c r="J30" s="575"/>
      <c r="K30" s="575"/>
      <c r="L30" s="575"/>
      <c r="M30" s="575"/>
      <c r="N30" s="575"/>
      <c r="O30" s="575"/>
      <c r="P30" s="575"/>
      <c r="Q30" s="575"/>
      <c r="R30" s="575"/>
      <c r="S30" s="575"/>
      <c r="T30" s="575"/>
      <c r="U30" s="575"/>
      <c r="V30" s="576"/>
      <c r="W30" s="576"/>
      <c r="X30" s="576"/>
      <c r="Y30" s="576"/>
      <c r="Z30" s="576"/>
      <c r="AA30" s="576"/>
      <c r="AB30" s="576"/>
      <c r="AC30" s="576"/>
      <c r="AD30" s="576"/>
      <c r="AE30" s="576"/>
      <c r="AF30" s="576"/>
      <c r="AG30" s="577"/>
      <c r="AH30" s="577"/>
      <c r="AI30" s="577"/>
      <c r="AJ30" s="578"/>
      <c r="AK30" s="578"/>
      <c r="AL30" s="329"/>
      <c r="AM30" s="329"/>
      <c r="AN30" s="329"/>
      <c r="AT30" s="159"/>
      <c r="AU30" s="159"/>
      <c r="AV30" s="159"/>
      <c r="AW30" s="159"/>
      <c r="AX30" s="159"/>
    </row>
    <row r="31" spans="3:61" s="139" customFormat="1" ht="13.5" customHeight="1">
      <c r="C31" s="1632"/>
      <c r="D31" s="1632"/>
      <c r="E31" s="1632"/>
      <c r="F31" s="1632"/>
      <c r="G31" s="1632"/>
      <c r="H31" s="574" t="s">
        <v>382</v>
      </c>
      <c r="I31" s="579"/>
      <c r="J31" s="574"/>
      <c r="K31" s="574"/>
      <c r="L31" s="574"/>
      <c r="M31" s="574"/>
      <c r="N31" s="574"/>
      <c r="O31" s="574"/>
      <c r="P31" s="574"/>
      <c r="Q31" s="574"/>
      <c r="R31" s="574"/>
      <c r="S31" s="574"/>
      <c r="T31" s="574"/>
      <c r="U31" s="574"/>
      <c r="V31" s="574"/>
      <c r="W31" s="574"/>
      <c r="X31" s="579"/>
      <c r="Y31" s="579"/>
      <c r="Z31" s="574"/>
      <c r="AA31" s="574"/>
      <c r="AB31" s="574"/>
      <c r="AC31" s="574"/>
      <c r="AD31" s="574"/>
      <c r="AE31" s="574"/>
      <c r="AF31" s="574"/>
      <c r="AG31" s="580"/>
      <c r="AH31" s="580"/>
      <c r="AI31" s="580"/>
      <c r="AL31" s="574"/>
      <c r="AT31" s="159"/>
      <c r="AU31" s="159"/>
      <c r="AV31" s="159"/>
      <c r="AW31" s="159"/>
      <c r="AX31" s="159"/>
    </row>
    <row r="32" spans="3:61" s="139" customFormat="1" ht="9" customHeight="1">
      <c r="C32" s="152"/>
      <c r="I32" s="159"/>
      <c r="X32" s="159"/>
      <c r="Y32" s="159"/>
      <c r="AT32" s="159"/>
      <c r="AU32" s="159"/>
      <c r="AV32" s="159"/>
      <c r="AW32" s="159"/>
      <c r="AX32" s="159"/>
    </row>
    <row r="33" spans="3:108" s="139" customFormat="1" ht="9" customHeight="1">
      <c r="C33" s="152"/>
      <c r="D33" s="1719" t="s">
        <v>387</v>
      </c>
      <c r="E33" s="1719"/>
      <c r="F33" s="1719"/>
      <c r="G33" s="1719"/>
      <c r="H33" s="1719"/>
      <c r="I33" s="1719"/>
      <c r="J33" s="1719"/>
      <c r="K33" s="1719"/>
      <c r="L33" s="1719"/>
      <c r="M33" s="1719"/>
      <c r="N33" s="1719"/>
      <c r="O33" s="1719"/>
      <c r="P33" s="1719"/>
      <c r="Q33" s="1719"/>
      <c r="R33" s="1719"/>
      <c r="S33" s="1719"/>
      <c r="T33" s="1719"/>
      <c r="U33" s="1719"/>
      <c r="X33" s="159"/>
      <c r="Y33" s="159"/>
      <c r="AT33" s="159"/>
      <c r="AU33" s="159"/>
      <c r="AV33" s="159"/>
      <c r="AW33" s="159"/>
      <c r="AX33" s="159"/>
    </row>
    <row r="34" spans="3:108" s="139" customFormat="1" ht="9" customHeight="1" thickBot="1">
      <c r="C34" s="152"/>
      <c r="D34" s="1720"/>
      <c r="E34" s="1720"/>
      <c r="F34" s="1720"/>
      <c r="G34" s="1720"/>
      <c r="H34" s="1720"/>
      <c r="I34" s="1720"/>
      <c r="J34" s="1720"/>
      <c r="K34" s="1720"/>
      <c r="L34" s="1720"/>
      <c r="M34" s="1720"/>
      <c r="N34" s="1720"/>
      <c r="O34" s="1720"/>
      <c r="P34" s="1720"/>
      <c r="Q34" s="1720"/>
      <c r="R34" s="1720"/>
      <c r="S34" s="1720"/>
      <c r="T34" s="1720"/>
      <c r="U34" s="1720"/>
      <c r="X34" s="159"/>
      <c r="Y34" s="159"/>
      <c r="AN34" s="138"/>
      <c r="AO34" s="138"/>
      <c r="AP34" s="138"/>
      <c r="AQ34" s="138"/>
      <c r="AR34" s="138"/>
      <c r="AS34" s="138"/>
      <c r="AT34" s="164"/>
      <c r="AU34" s="164"/>
      <c r="AV34" s="164"/>
      <c r="AW34" s="164"/>
      <c r="AX34" s="164"/>
      <c r="AY34" s="138"/>
    </row>
    <row r="35" spans="3:108" s="139" customFormat="1" ht="9" customHeight="1">
      <c r="D35" s="1716" t="s">
        <v>365</v>
      </c>
      <c r="E35" s="1698"/>
      <c r="F35" s="1698"/>
      <c r="G35" s="1698"/>
      <c r="H35" s="1698"/>
      <c r="I35" s="1698"/>
      <c r="J35" s="1698"/>
      <c r="K35" s="1698"/>
      <c r="L35" s="1698"/>
      <c r="M35" s="1698"/>
      <c r="N35" s="1698"/>
      <c r="O35" s="1698"/>
      <c r="P35" s="1698"/>
      <c r="Q35" s="1698"/>
      <c r="R35" s="1698"/>
      <c r="S35" s="1698"/>
      <c r="T35" s="1698"/>
      <c r="U35" s="1699"/>
      <c r="V35" s="1697" t="s">
        <v>34</v>
      </c>
      <c r="W35" s="1698"/>
      <c r="X35" s="1698"/>
      <c r="Y35" s="1698"/>
      <c r="Z35" s="1698"/>
      <c r="AA35" s="1698"/>
      <c r="AB35" s="1698"/>
      <c r="AC35" s="1698"/>
      <c r="AD35" s="1698"/>
      <c r="AE35" s="1698"/>
      <c r="AF35" s="1698"/>
      <c r="AG35" s="1698"/>
      <c r="AH35" s="1698"/>
      <c r="AI35" s="1698"/>
      <c r="AJ35" s="1698"/>
      <c r="AK35" s="1698"/>
      <c r="AL35" s="1698"/>
      <c r="AM35" s="1699"/>
      <c r="AN35" s="581"/>
      <c r="AO35" s="1792" t="s">
        <v>632</v>
      </c>
      <c r="AP35" s="1698"/>
      <c r="AQ35" s="1698"/>
      <c r="AR35" s="1698"/>
      <c r="AS35" s="1698"/>
      <c r="AT35" s="1698"/>
      <c r="AU35" s="1698"/>
      <c r="AV35" s="1698"/>
      <c r="AW35" s="1698"/>
      <c r="AX35" s="1698"/>
      <c r="AY35" s="1698"/>
      <c r="AZ35" s="1698"/>
      <c r="BA35" s="1698"/>
      <c r="BB35" s="1698"/>
      <c r="BC35" s="1698"/>
      <c r="BD35" s="1698"/>
      <c r="BE35" s="1698"/>
      <c r="BF35" s="1698"/>
      <c r="BG35" s="1698"/>
      <c r="BH35" s="1698"/>
      <c r="BI35" s="1698"/>
      <c r="BJ35" s="1800" t="s">
        <v>599</v>
      </c>
      <c r="BK35" s="1792"/>
      <c r="BL35" s="1792"/>
      <c r="BM35" s="1792"/>
      <c r="BN35" s="1792"/>
      <c r="BO35" s="1792"/>
      <c r="BP35" s="1792"/>
      <c r="BQ35" s="1792"/>
      <c r="BR35" s="1792"/>
      <c r="BS35" s="1792"/>
      <c r="BT35" s="1792"/>
      <c r="BU35" s="1801"/>
    </row>
    <row r="36" spans="3:108" s="139" customFormat="1" ht="9" customHeight="1">
      <c r="D36" s="1717"/>
      <c r="E36" s="1701"/>
      <c r="F36" s="1701"/>
      <c r="G36" s="1701"/>
      <c r="H36" s="1701"/>
      <c r="I36" s="1701"/>
      <c r="J36" s="1701"/>
      <c r="K36" s="1701"/>
      <c r="L36" s="1701"/>
      <c r="M36" s="1701"/>
      <c r="N36" s="1701"/>
      <c r="O36" s="1701"/>
      <c r="P36" s="1701"/>
      <c r="Q36" s="1701"/>
      <c r="R36" s="1701"/>
      <c r="S36" s="1701"/>
      <c r="T36" s="1701"/>
      <c r="U36" s="1702"/>
      <c r="V36" s="1700"/>
      <c r="W36" s="1701"/>
      <c r="X36" s="1701"/>
      <c r="Y36" s="1701"/>
      <c r="Z36" s="1701"/>
      <c r="AA36" s="1701"/>
      <c r="AB36" s="1701"/>
      <c r="AC36" s="1701"/>
      <c r="AD36" s="1701"/>
      <c r="AE36" s="1701"/>
      <c r="AF36" s="1701"/>
      <c r="AG36" s="1701"/>
      <c r="AH36" s="1701"/>
      <c r="AI36" s="1701"/>
      <c r="AJ36" s="1701"/>
      <c r="AK36" s="1701"/>
      <c r="AL36" s="1701"/>
      <c r="AM36" s="1702"/>
      <c r="AN36" s="329"/>
      <c r="AO36" s="1701"/>
      <c r="AP36" s="1701"/>
      <c r="AQ36" s="1701"/>
      <c r="AR36" s="1701"/>
      <c r="AS36" s="1701"/>
      <c r="AT36" s="1701"/>
      <c r="AU36" s="1701"/>
      <c r="AV36" s="1701"/>
      <c r="AW36" s="1701"/>
      <c r="AX36" s="1701"/>
      <c r="AY36" s="1701"/>
      <c r="AZ36" s="1701"/>
      <c r="BA36" s="1701"/>
      <c r="BB36" s="1701"/>
      <c r="BC36" s="1701"/>
      <c r="BD36" s="1701"/>
      <c r="BE36" s="1701"/>
      <c r="BF36" s="1701"/>
      <c r="BG36" s="1701"/>
      <c r="BH36" s="1701"/>
      <c r="BI36" s="1701"/>
      <c r="BJ36" s="1802"/>
      <c r="BK36" s="1803"/>
      <c r="BL36" s="1803"/>
      <c r="BM36" s="1803"/>
      <c r="BN36" s="1803"/>
      <c r="BO36" s="1803"/>
      <c r="BP36" s="1803"/>
      <c r="BQ36" s="1803"/>
      <c r="BR36" s="1803"/>
      <c r="BS36" s="1803"/>
      <c r="BT36" s="1803"/>
      <c r="BU36" s="1804"/>
    </row>
    <row r="37" spans="3:108" s="139" customFormat="1" ht="12" customHeight="1">
      <c r="D37" s="1717"/>
      <c r="E37" s="1701"/>
      <c r="F37" s="1701"/>
      <c r="G37" s="1701"/>
      <c r="H37" s="1701"/>
      <c r="I37" s="1701"/>
      <c r="J37" s="1701"/>
      <c r="K37" s="1701"/>
      <c r="L37" s="1701"/>
      <c r="M37" s="1701"/>
      <c r="N37" s="1701"/>
      <c r="O37" s="1701"/>
      <c r="P37" s="1701"/>
      <c r="Q37" s="1701"/>
      <c r="R37" s="1701"/>
      <c r="S37" s="1701"/>
      <c r="T37" s="1701"/>
      <c r="U37" s="1702"/>
      <c r="V37" s="1700"/>
      <c r="W37" s="1701"/>
      <c r="X37" s="1701"/>
      <c r="Y37" s="1701"/>
      <c r="Z37" s="1701"/>
      <c r="AA37" s="1701"/>
      <c r="AB37" s="1701"/>
      <c r="AC37" s="1701"/>
      <c r="AD37" s="1701"/>
      <c r="AE37" s="1701"/>
      <c r="AF37" s="1701"/>
      <c r="AG37" s="1701"/>
      <c r="AH37" s="1701"/>
      <c r="AI37" s="1701"/>
      <c r="AJ37" s="1701"/>
      <c r="AK37" s="1701"/>
      <c r="AL37" s="1701"/>
      <c r="AM37" s="1702"/>
      <c r="AN37" s="329"/>
      <c r="AO37" s="1701"/>
      <c r="AP37" s="1701"/>
      <c r="AQ37" s="1701"/>
      <c r="AR37" s="1701"/>
      <c r="AS37" s="1701"/>
      <c r="AT37" s="1701"/>
      <c r="AU37" s="1701"/>
      <c r="AV37" s="1701"/>
      <c r="AW37" s="1701"/>
      <c r="AX37" s="1701"/>
      <c r="AY37" s="1701"/>
      <c r="AZ37" s="1701"/>
      <c r="BA37" s="1701"/>
      <c r="BB37" s="1701"/>
      <c r="BC37" s="1701"/>
      <c r="BD37" s="1701"/>
      <c r="BE37" s="1701"/>
      <c r="BF37" s="1701"/>
      <c r="BG37" s="1701"/>
      <c r="BH37" s="1701"/>
      <c r="BI37" s="1701"/>
      <c r="BJ37" s="1739" t="s">
        <v>377</v>
      </c>
      <c r="BK37" s="1722"/>
      <c r="BL37" s="1722"/>
      <c r="BM37" s="1722"/>
      <c r="BN37" s="1722"/>
      <c r="BO37" s="1728"/>
      <c r="BP37" s="1741" t="s">
        <v>378</v>
      </c>
      <c r="BQ37" s="1722"/>
      <c r="BR37" s="1722"/>
      <c r="BS37" s="1722"/>
      <c r="BT37" s="1722"/>
      <c r="BU37" s="1731"/>
    </row>
    <row r="38" spans="3:108" s="139" customFormat="1" ht="12" customHeight="1">
      <c r="D38" s="1718"/>
      <c r="E38" s="1704"/>
      <c r="F38" s="1704"/>
      <c r="G38" s="1704"/>
      <c r="H38" s="1704"/>
      <c r="I38" s="1704"/>
      <c r="J38" s="1704"/>
      <c r="K38" s="1704"/>
      <c r="L38" s="1704"/>
      <c r="M38" s="1704"/>
      <c r="N38" s="1704"/>
      <c r="O38" s="1704"/>
      <c r="P38" s="1704"/>
      <c r="Q38" s="1704"/>
      <c r="R38" s="1704"/>
      <c r="S38" s="1704"/>
      <c r="T38" s="1704"/>
      <c r="U38" s="1705"/>
      <c r="V38" s="1703"/>
      <c r="W38" s="1704"/>
      <c r="X38" s="1704"/>
      <c r="Y38" s="1704"/>
      <c r="Z38" s="1704"/>
      <c r="AA38" s="1704"/>
      <c r="AB38" s="1704"/>
      <c r="AC38" s="1704"/>
      <c r="AD38" s="1704"/>
      <c r="AE38" s="1704"/>
      <c r="AF38" s="1704"/>
      <c r="AG38" s="1704"/>
      <c r="AH38" s="1704"/>
      <c r="AI38" s="1704"/>
      <c r="AJ38" s="1704"/>
      <c r="AK38" s="1704"/>
      <c r="AL38" s="1704"/>
      <c r="AM38" s="1705"/>
      <c r="AN38" s="582"/>
      <c r="AO38" s="1701"/>
      <c r="AP38" s="1701"/>
      <c r="AQ38" s="1701"/>
      <c r="AR38" s="1701"/>
      <c r="AS38" s="1701"/>
      <c r="AT38" s="1701"/>
      <c r="AU38" s="1701"/>
      <c r="AV38" s="1704"/>
      <c r="AW38" s="1704"/>
      <c r="AX38" s="1704"/>
      <c r="AY38" s="1704"/>
      <c r="AZ38" s="1704"/>
      <c r="BA38" s="1704"/>
      <c r="BB38" s="1704"/>
      <c r="BC38" s="1704"/>
      <c r="BD38" s="1704"/>
      <c r="BE38" s="1704"/>
      <c r="BF38" s="1704"/>
      <c r="BG38" s="1704"/>
      <c r="BH38" s="1704"/>
      <c r="BI38" s="1704"/>
      <c r="BJ38" s="1740"/>
      <c r="BK38" s="1556"/>
      <c r="BL38" s="1556"/>
      <c r="BM38" s="1556"/>
      <c r="BN38" s="1556"/>
      <c r="BO38" s="1654"/>
      <c r="BP38" s="1555"/>
      <c r="BQ38" s="1556"/>
      <c r="BR38" s="1556"/>
      <c r="BS38" s="1556"/>
      <c r="BT38" s="1556"/>
      <c r="BU38" s="1557"/>
    </row>
    <row r="39" spans="3:108" s="139" customFormat="1" ht="10.5" customHeight="1">
      <c r="D39" s="1721" t="s">
        <v>362</v>
      </c>
      <c r="E39" s="1722"/>
      <c r="F39" s="1722"/>
      <c r="G39" s="1722"/>
      <c r="H39" s="1722"/>
      <c r="I39" s="1722"/>
      <c r="J39" s="1722"/>
      <c r="K39" s="1722"/>
      <c r="L39" s="1722"/>
      <c r="M39" s="1722"/>
      <c r="N39" s="1722"/>
      <c r="O39" s="1722"/>
      <c r="P39" s="1722"/>
      <c r="Q39" s="1722"/>
      <c r="R39" s="1722"/>
      <c r="S39" s="1722"/>
      <c r="T39" s="1722"/>
      <c r="U39" s="1722"/>
      <c r="V39" s="1724"/>
      <c r="W39" s="1725"/>
      <c r="X39" s="1725"/>
      <c r="Y39" s="1725"/>
      <c r="Z39" s="1725"/>
      <c r="AA39" s="1725"/>
      <c r="AB39" s="1725"/>
      <c r="AC39" s="1725"/>
      <c r="AD39" s="1725"/>
      <c r="AE39" s="1725"/>
      <c r="AF39" s="1725"/>
      <c r="AG39" s="1725"/>
      <c r="AH39" s="1725"/>
      <c r="AI39" s="1725"/>
      <c r="AJ39" s="1725"/>
      <c r="AK39" s="1725"/>
      <c r="AL39" s="1722" t="s">
        <v>16</v>
      </c>
      <c r="AM39" s="1728"/>
      <c r="AN39" s="583"/>
      <c r="AO39" s="1789"/>
      <c r="AP39" s="1789"/>
      <c r="AQ39" s="1789"/>
      <c r="AR39" s="1789"/>
      <c r="AS39" s="1789"/>
      <c r="AT39" s="1789"/>
      <c r="AU39" s="1789"/>
      <c r="AV39" s="1694" t="s">
        <v>2</v>
      </c>
      <c r="AW39" s="1694"/>
      <c r="AX39" s="1025"/>
      <c r="AY39" s="1025"/>
      <c r="AZ39" s="1025"/>
      <c r="BA39" s="1685" t="s">
        <v>279</v>
      </c>
      <c r="BB39" s="1685"/>
      <c r="BC39" s="1685"/>
      <c r="BD39" s="1025"/>
      <c r="BE39" s="1025"/>
      <c r="BF39" s="1025"/>
      <c r="BG39" s="1685" t="s">
        <v>278</v>
      </c>
      <c r="BH39" s="1685"/>
      <c r="BI39" s="186"/>
      <c r="BJ39" s="1680" t="s">
        <v>9</v>
      </c>
      <c r="BK39" s="1681"/>
      <c r="BL39" s="1681"/>
      <c r="BM39" s="1681"/>
      <c r="BN39" s="1681"/>
      <c r="BO39" s="1682"/>
      <c r="BP39" s="1692" t="s">
        <v>9</v>
      </c>
      <c r="BQ39" s="1681"/>
      <c r="BR39" s="1681"/>
      <c r="BS39" s="1681"/>
      <c r="BT39" s="1681"/>
      <c r="BU39" s="1693"/>
      <c r="DA39" s="584" t="str">
        <f>IF(BJ39="□","1","0")</f>
        <v>1</v>
      </c>
      <c r="DB39" s="584" t="str">
        <f>IF(BP39="□","1","0")</f>
        <v>1</v>
      </c>
      <c r="DC39" s="584">
        <f>DA39+DB39</f>
        <v>2</v>
      </c>
      <c r="DD39" s="584">
        <f>IF(DC39&gt;0,V39,0)</f>
        <v>0</v>
      </c>
    </row>
    <row r="40" spans="3:108" s="139" customFormat="1" ht="10.5" customHeight="1">
      <c r="D40" s="1723"/>
      <c r="E40" s="1688"/>
      <c r="F40" s="1688"/>
      <c r="G40" s="1688"/>
      <c r="H40" s="1688"/>
      <c r="I40" s="1688"/>
      <c r="J40" s="1688"/>
      <c r="K40" s="1688"/>
      <c r="L40" s="1688"/>
      <c r="M40" s="1688"/>
      <c r="N40" s="1688"/>
      <c r="O40" s="1688"/>
      <c r="P40" s="1688"/>
      <c r="Q40" s="1688"/>
      <c r="R40" s="1688"/>
      <c r="S40" s="1688"/>
      <c r="T40" s="1688"/>
      <c r="U40" s="1688"/>
      <c r="V40" s="1726"/>
      <c r="W40" s="1727"/>
      <c r="X40" s="1727"/>
      <c r="Y40" s="1727"/>
      <c r="Z40" s="1727"/>
      <c r="AA40" s="1727"/>
      <c r="AB40" s="1727"/>
      <c r="AC40" s="1727"/>
      <c r="AD40" s="1727"/>
      <c r="AE40" s="1727"/>
      <c r="AF40" s="1727"/>
      <c r="AG40" s="1727"/>
      <c r="AH40" s="1727"/>
      <c r="AI40" s="1727"/>
      <c r="AJ40" s="1727"/>
      <c r="AK40" s="1727"/>
      <c r="AL40" s="1688"/>
      <c r="AM40" s="1729"/>
      <c r="AN40" s="329"/>
      <c r="AO40" s="1687"/>
      <c r="AP40" s="1687"/>
      <c r="AQ40" s="1687"/>
      <c r="AR40" s="1687"/>
      <c r="AS40" s="1687"/>
      <c r="AT40" s="1687"/>
      <c r="AU40" s="1687"/>
      <c r="AV40" s="1695"/>
      <c r="AW40" s="1695"/>
      <c r="AX40" s="1679"/>
      <c r="AY40" s="1679"/>
      <c r="AZ40" s="1679"/>
      <c r="BA40" s="1686"/>
      <c r="BB40" s="1686"/>
      <c r="BC40" s="1686"/>
      <c r="BD40" s="1679"/>
      <c r="BE40" s="1679"/>
      <c r="BF40" s="1679"/>
      <c r="BG40" s="1686"/>
      <c r="BH40" s="1686"/>
      <c r="BI40" s="187"/>
      <c r="BJ40" s="1683"/>
      <c r="BK40" s="1647"/>
      <c r="BL40" s="1647"/>
      <c r="BM40" s="1647"/>
      <c r="BN40" s="1647"/>
      <c r="BO40" s="1684"/>
      <c r="BP40" s="1672"/>
      <c r="BQ40" s="1647"/>
      <c r="BR40" s="1647"/>
      <c r="BS40" s="1647"/>
      <c r="BT40" s="1647"/>
      <c r="BU40" s="1673"/>
      <c r="DA40" s="584" t="str">
        <f t="shared" ref="DA40:DA54" si="0">IF(BJ40="□","1","0")</f>
        <v>0</v>
      </c>
      <c r="DB40" s="584" t="str">
        <f t="shared" ref="DB40:DB54" si="1">IF(BP40="□","1","0")</f>
        <v>0</v>
      </c>
      <c r="DC40" s="584">
        <f t="shared" ref="DC40:DC54" si="2">DA40+DB40</f>
        <v>0</v>
      </c>
      <c r="DD40" s="584">
        <f t="shared" ref="DD40:DD54" si="3">IF(DC40&gt;0,V40,0)</f>
        <v>0</v>
      </c>
    </row>
    <row r="41" spans="3:108" s="139" customFormat="1" ht="10.5" customHeight="1">
      <c r="D41" s="1639" t="s">
        <v>363</v>
      </c>
      <c r="E41" s="1640"/>
      <c r="F41" s="1640"/>
      <c r="G41" s="1640"/>
      <c r="H41" s="1640"/>
      <c r="I41" s="1640"/>
      <c r="J41" s="1640"/>
      <c r="K41" s="1640"/>
      <c r="L41" s="1640"/>
      <c r="M41" s="1640"/>
      <c r="N41" s="1640"/>
      <c r="O41" s="1640"/>
      <c r="P41" s="1640"/>
      <c r="Q41" s="1640"/>
      <c r="R41" s="1640"/>
      <c r="S41" s="1640"/>
      <c r="T41" s="1640"/>
      <c r="U41" s="1640"/>
      <c r="V41" s="1645"/>
      <c r="W41" s="1646"/>
      <c r="X41" s="1646"/>
      <c r="Y41" s="1646"/>
      <c r="Z41" s="1646"/>
      <c r="AA41" s="1646"/>
      <c r="AB41" s="1646"/>
      <c r="AC41" s="1646"/>
      <c r="AD41" s="1646"/>
      <c r="AE41" s="1646"/>
      <c r="AF41" s="1646"/>
      <c r="AG41" s="1646"/>
      <c r="AH41" s="1646"/>
      <c r="AI41" s="1646"/>
      <c r="AJ41" s="1646"/>
      <c r="AK41" s="1646"/>
      <c r="AL41" s="1640" t="s">
        <v>16</v>
      </c>
      <c r="AM41" s="1648"/>
      <c r="AN41" s="585"/>
      <c r="AO41" s="1687"/>
      <c r="AP41" s="1687"/>
      <c r="AQ41" s="1687"/>
      <c r="AR41" s="1687"/>
      <c r="AS41" s="1687"/>
      <c r="AT41" s="1687"/>
      <c r="AU41" s="1687"/>
      <c r="AV41" s="1695" t="s">
        <v>2</v>
      </c>
      <c r="AW41" s="1695"/>
      <c r="AX41" s="1678"/>
      <c r="AY41" s="1678"/>
      <c r="AZ41" s="1678"/>
      <c r="BA41" s="1676" t="s">
        <v>279</v>
      </c>
      <c r="BB41" s="1676"/>
      <c r="BC41" s="1676"/>
      <c r="BD41" s="1678"/>
      <c r="BE41" s="1678"/>
      <c r="BF41" s="1678"/>
      <c r="BG41" s="1676" t="s">
        <v>278</v>
      </c>
      <c r="BH41" s="1676"/>
      <c r="BI41" s="188"/>
      <c r="BJ41" s="1683" t="s">
        <v>9</v>
      </c>
      <c r="BK41" s="1647"/>
      <c r="BL41" s="1647"/>
      <c r="BM41" s="1647"/>
      <c r="BN41" s="1647"/>
      <c r="BO41" s="1684"/>
      <c r="BP41" s="1672" t="s">
        <v>9</v>
      </c>
      <c r="BQ41" s="1647"/>
      <c r="BR41" s="1647"/>
      <c r="BS41" s="1647"/>
      <c r="BT41" s="1647"/>
      <c r="BU41" s="1673"/>
      <c r="DA41" s="584" t="str">
        <f t="shared" si="0"/>
        <v>1</v>
      </c>
      <c r="DB41" s="584" t="str">
        <f t="shared" si="1"/>
        <v>1</v>
      </c>
      <c r="DC41" s="584">
        <f t="shared" si="2"/>
        <v>2</v>
      </c>
      <c r="DD41" s="584">
        <f t="shared" si="3"/>
        <v>0</v>
      </c>
    </row>
    <row r="42" spans="3:108" s="139" customFormat="1" ht="10.5" customHeight="1">
      <c r="D42" s="1639"/>
      <c r="E42" s="1640"/>
      <c r="F42" s="1640"/>
      <c r="G42" s="1640"/>
      <c r="H42" s="1640"/>
      <c r="I42" s="1640"/>
      <c r="J42" s="1640"/>
      <c r="K42" s="1640"/>
      <c r="L42" s="1640"/>
      <c r="M42" s="1640"/>
      <c r="N42" s="1640"/>
      <c r="O42" s="1640"/>
      <c r="P42" s="1640"/>
      <c r="Q42" s="1640"/>
      <c r="R42" s="1640"/>
      <c r="S42" s="1640"/>
      <c r="T42" s="1640"/>
      <c r="U42" s="1640"/>
      <c r="V42" s="1706"/>
      <c r="W42" s="1707"/>
      <c r="X42" s="1707"/>
      <c r="Y42" s="1707"/>
      <c r="Z42" s="1707"/>
      <c r="AA42" s="1707"/>
      <c r="AB42" s="1707"/>
      <c r="AC42" s="1707"/>
      <c r="AD42" s="1707"/>
      <c r="AE42" s="1707"/>
      <c r="AF42" s="1707"/>
      <c r="AG42" s="1707"/>
      <c r="AH42" s="1707"/>
      <c r="AI42" s="1707"/>
      <c r="AJ42" s="1707"/>
      <c r="AK42" s="1707"/>
      <c r="AL42" s="1640"/>
      <c r="AM42" s="1648"/>
      <c r="AN42" s="586"/>
      <c r="AO42" s="1687"/>
      <c r="AP42" s="1687"/>
      <c r="AQ42" s="1687"/>
      <c r="AR42" s="1687"/>
      <c r="AS42" s="1687"/>
      <c r="AT42" s="1687"/>
      <c r="AU42" s="1687"/>
      <c r="AV42" s="1695"/>
      <c r="AW42" s="1695"/>
      <c r="AX42" s="1679"/>
      <c r="AY42" s="1679"/>
      <c r="AZ42" s="1679"/>
      <c r="BA42" s="1677"/>
      <c r="BB42" s="1677"/>
      <c r="BC42" s="1677"/>
      <c r="BD42" s="1679"/>
      <c r="BE42" s="1679"/>
      <c r="BF42" s="1679"/>
      <c r="BG42" s="1677"/>
      <c r="BH42" s="1677"/>
      <c r="BI42" s="189"/>
      <c r="BJ42" s="1683"/>
      <c r="BK42" s="1647"/>
      <c r="BL42" s="1647"/>
      <c r="BM42" s="1647"/>
      <c r="BN42" s="1647"/>
      <c r="BO42" s="1684"/>
      <c r="BP42" s="1672"/>
      <c r="BQ42" s="1647"/>
      <c r="BR42" s="1647"/>
      <c r="BS42" s="1647"/>
      <c r="BT42" s="1647"/>
      <c r="BU42" s="1673"/>
      <c r="DA42" s="584" t="str">
        <f t="shared" si="0"/>
        <v>0</v>
      </c>
      <c r="DB42" s="584" t="str">
        <f t="shared" si="1"/>
        <v>0</v>
      </c>
      <c r="DC42" s="584">
        <f t="shared" si="2"/>
        <v>0</v>
      </c>
      <c r="DD42" s="584">
        <f t="shared" si="3"/>
        <v>0</v>
      </c>
    </row>
    <row r="43" spans="3:108" s="139" customFormat="1" ht="10.5" customHeight="1">
      <c r="D43" s="1639" t="s">
        <v>364</v>
      </c>
      <c r="E43" s="1640"/>
      <c r="F43" s="1640"/>
      <c r="G43" s="1640"/>
      <c r="H43" s="1640"/>
      <c r="I43" s="1640"/>
      <c r="J43" s="1640"/>
      <c r="K43" s="1640"/>
      <c r="L43" s="1640"/>
      <c r="M43" s="1640"/>
      <c r="N43" s="1640"/>
      <c r="O43" s="1640"/>
      <c r="P43" s="1640"/>
      <c r="Q43" s="1640"/>
      <c r="R43" s="1640"/>
      <c r="S43" s="1640"/>
      <c r="T43" s="1640"/>
      <c r="U43" s="1640"/>
      <c r="V43" s="1643"/>
      <c r="W43" s="1644"/>
      <c r="X43" s="1644"/>
      <c r="Y43" s="1644"/>
      <c r="Z43" s="1644"/>
      <c r="AA43" s="1644"/>
      <c r="AB43" s="1644"/>
      <c r="AC43" s="1644"/>
      <c r="AD43" s="1644"/>
      <c r="AE43" s="1644"/>
      <c r="AF43" s="1644"/>
      <c r="AG43" s="1644"/>
      <c r="AH43" s="1644"/>
      <c r="AI43" s="1644"/>
      <c r="AJ43" s="1644"/>
      <c r="AK43" s="1644"/>
      <c r="AL43" s="1640" t="s">
        <v>16</v>
      </c>
      <c r="AM43" s="1648"/>
      <c r="AN43" s="585"/>
      <c r="AO43" s="1687"/>
      <c r="AP43" s="1687"/>
      <c r="AQ43" s="1687"/>
      <c r="AR43" s="1687"/>
      <c r="AS43" s="1687"/>
      <c r="AT43" s="1687"/>
      <c r="AU43" s="1687"/>
      <c r="AV43" s="1695" t="s">
        <v>2</v>
      </c>
      <c r="AW43" s="1695"/>
      <c r="AX43" s="1678"/>
      <c r="AY43" s="1678"/>
      <c r="AZ43" s="1678"/>
      <c r="BA43" s="1676" t="s">
        <v>279</v>
      </c>
      <c r="BB43" s="1676"/>
      <c r="BC43" s="1676"/>
      <c r="BD43" s="1678"/>
      <c r="BE43" s="1678"/>
      <c r="BF43" s="1678"/>
      <c r="BG43" s="1676" t="s">
        <v>278</v>
      </c>
      <c r="BH43" s="1676"/>
      <c r="BI43" s="188"/>
      <c r="BJ43" s="1683" t="s">
        <v>9</v>
      </c>
      <c r="BK43" s="1647"/>
      <c r="BL43" s="1647"/>
      <c r="BM43" s="1647"/>
      <c r="BN43" s="1647"/>
      <c r="BO43" s="1684"/>
      <c r="BP43" s="1672" t="s">
        <v>9</v>
      </c>
      <c r="BQ43" s="1647"/>
      <c r="BR43" s="1647"/>
      <c r="BS43" s="1647"/>
      <c r="BT43" s="1647"/>
      <c r="BU43" s="1673"/>
      <c r="DA43" s="584" t="str">
        <f t="shared" si="0"/>
        <v>1</v>
      </c>
      <c r="DB43" s="584" t="str">
        <f t="shared" si="1"/>
        <v>1</v>
      </c>
      <c r="DC43" s="584">
        <f t="shared" si="2"/>
        <v>2</v>
      </c>
      <c r="DD43" s="584">
        <f t="shared" si="3"/>
        <v>0</v>
      </c>
    </row>
    <row r="44" spans="3:108" s="139" customFormat="1" ht="10.5" customHeight="1">
      <c r="D44" s="1639"/>
      <c r="E44" s="1640"/>
      <c r="F44" s="1640"/>
      <c r="G44" s="1640"/>
      <c r="H44" s="1640"/>
      <c r="I44" s="1640"/>
      <c r="J44" s="1640"/>
      <c r="K44" s="1640"/>
      <c r="L44" s="1640"/>
      <c r="M44" s="1640"/>
      <c r="N44" s="1640"/>
      <c r="O44" s="1640"/>
      <c r="P44" s="1640"/>
      <c r="Q44" s="1640"/>
      <c r="R44" s="1640"/>
      <c r="S44" s="1640"/>
      <c r="T44" s="1640"/>
      <c r="U44" s="1640"/>
      <c r="V44" s="1643"/>
      <c r="W44" s="1644"/>
      <c r="X44" s="1644"/>
      <c r="Y44" s="1644"/>
      <c r="Z44" s="1644"/>
      <c r="AA44" s="1644"/>
      <c r="AB44" s="1644"/>
      <c r="AC44" s="1644"/>
      <c r="AD44" s="1644"/>
      <c r="AE44" s="1644"/>
      <c r="AF44" s="1644"/>
      <c r="AG44" s="1644"/>
      <c r="AH44" s="1644"/>
      <c r="AI44" s="1644"/>
      <c r="AJ44" s="1644"/>
      <c r="AK44" s="1644"/>
      <c r="AL44" s="1640"/>
      <c r="AM44" s="1648"/>
      <c r="AN44" s="586"/>
      <c r="AO44" s="1687"/>
      <c r="AP44" s="1687"/>
      <c r="AQ44" s="1687"/>
      <c r="AR44" s="1687"/>
      <c r="AS44" s="1687"/>
      <c r="AT44" s="1687"/>
      <c r="AU44" s="1687"/>
      <c r="AV44" s="1695"/>
      <c r="AW44" s="1695"/>
      <c r="AX44" s="1679"/>
      <c r="AY44" s="1679"/>
      <c r="AZ44" s="1679"/>
      <c r="BA44" s="1677"/>
      <c r="BB44" s="1677"/>
      <c r="BC44" s="1677"/>
      <c r="BD44" s="1679"/>
      <c r="BE44" s="1679"/>
      <c r="BF44" s="1679"/>
      <c r="BG44" s="1677"/>
      <c r="BH44" s="1677"/>
      <c r="BI44" s="189"/>
      <c r="BJ44" s="1683"/>
      <c r="BK44" s="1647"/>
      <c r="BL44" s="1647"/>
      <c r="BM44" s="1647"/>
      <c r="BN44" s="1647"/>
      <c r="BO44" s="1684"/>
      <c r="BP44" s="1672"/>
      <c r="BQ44" s="1647"/>
      <c r="BR44" s="1647"/>
      <c r="BS44" s="1647"/>
      <c r="BT44" s="1647"/>
      <c r="BU44" s="1673"/>
      <c r="DA44" s="584" t="str">
        <f t="shared" si="0"/>
        <v>0</v>
      </c>
      <c r="DB44" s="584" t="str">
        <f t="shared" si="1"/>
        <v>0</v>
      </c>
      <c r="DC44" s="584">
        <f t="shared" si="2"/>
        <v>0</v>
      </c>
      <c r="DD44" s="584">
        <f t="shared" si="3"/>
        <v>0</v>
      </c>
    </row>
    <row r="45" spans="3:108" s="139" customFormat="1" ht="10.5" customHeight="1">
      <c r="D45" s="1639" t="s">
        <v>366</v>
      </c>
      <c r="E45" s="1640"/>
      <c r="F45" s="1640"/>
      <c r="G45" s="1640"/>
      <c r="H45" s="1640"/>
      <c r="I45" s="1640"/>
      <c r="J45" s="1640"/>
      <c r="K45" s="1640"/>
      <c r="L45" s="1640"/>
      <c r="M45" s="1640"/>
      <c r="N45" s="1640"/>
      <c r="O45" s="1640"/>
      <c r="P45" s="1640"/>
      <c r="Q45" s="1640"/>
      <c r="R45" s="1640"/>
      <c r="S45" s="1640"/>
      <c r="T45" s="1640"/>
      <c r="U45" s="1640"/>
      <c r="V45" s="1643"/>
      <c r="W45" s="1644"/>
      <c r="X45" s="1644"/>
      <c r="Y45" s="1644"/>
      <c r="Z45" s="1644"/>
      <c r="AA45" s="1644"/>
      <c r="AB45" s="1644"/>
      <c r="AC45" s="1644"/>
      <c r="AD45" s="1644"/>
      <c r="AE45" s="1644"/>
      <c r="AF45" s="1644"/>
      <c r="AG45" s="1644"/>
      <c r="AH45" s="1644"/>
      <c r="AI45" s="1644"/>
      <c r="AJ45" s="1644"/>
      <c r="AK45" s="1644"/>
      <c r="AL45" s="1640" t="s">
        <v>16</v>
      </c>
      <c r="AM45" s="1648"/>
      <c r="AN45" s="585"/>
      <c r="AO45" s="1687"/>
      <c r="AP45" s="1687"/>
      <c r="AQ45" s="1687"/>
      <c r="AR45" s="1687"/>
      <c r="AS45" s="1687"/>
      <c r="AT45" s="1687"/>
      <c r="AU45" s="1687"/>
      <c r="AV45" s="1695" t="s">
        <v>2</v>
      </c>
      <c r="AW45" s="1695"/>
      <c r="AX45" s="1678"/>
      <c r="AY45" s="1678"/>
      <c r="AZ45" s="1678"/>
      <c r="BA45" s="1676" t="s">
        <v>279</v>
      </c>
      <c r="BB45" s="1676"/>
      <c r="BC45" s="1676"/>
      <c r="BD45" s="1678"/>
      <c r="BE45" s="1678"/>
      <c r="BF45" s="1678"/>
      <c r="BG45" s="1676" t="s">
        <v>278</v>
      </c>
      <c r="BH45" s="1676"/>
      <c r="BI45" s="188"/>
      <c r="BJ45" s="1683" t="s">
        <v>9</v>
      </c>
      <c r="BK45" s="1647"/>
      <c r="BL45" s="1647"/>
      <c r="BM45" s="1647"/>
      <c r="BN45" s="1647"/>
      <c r="BO45" s="1684"/>
      <c r="BP45" s="1672" t="s">
        <v>9</v>
      </c>
      <c r="BQ45" s="1647"/>
      <c r="BR45" s="1647"/>
      <c r="BS45" s="1647"/>
      <c r="BT45" s="1647"/>
      <c r="BU45" s="1673"/>
      <c r="DA45" s="584" t="str">
        <f t="shared" si="0"/>
        <v>1</v>
      </c>
      <c r="DB45" s="584" t="str">
        <f t="shared" si="1"/>
        <v>1</v>
      </c>
      <c r="DC45" s="584">
        <f t="shared" si="2"/>
        <v>2</v>
      </c>
      <c r="DD45" s="584">
        <f t="shared" si="3"/>
        <v>0</v>
      </c>
    </row>
    <row r="46" spans="3:108" s="139" customFormat="1" ht="10.5" customHeight="1">
      <c r="D46" s="1639"/>
      <c r="E46" s="1640"/>
      <c r="F46" s="1640"/>
      <c r="G46" s="1640"/>
      <c r="H46" s="1640"/>
      <c r="I46" s="1640"/>
      <c r="J46" s="1640"/>
      <c r="K46" s="1640"/>
      <c r="L46" s="1640"/>
      <c r="M46" s="1640"/>
      <c r="N46" s="1640"/>
      <c r="O46" s="1640"/>
      <c r="P46" s="1640"/>
      <c r="Q46" s="1640"/>
      <c r="R46" s="1640"/>
      <c r="S46" s="1640"/>
      <c r="T46" s="1640"/>
      <c r="U46" s="1640"/>
      <c r="V46" s="1643"/>
      <c r="W46" s="1644"/>
      <c r="X46" s="1644"/>
      <c r="Y46" s="1644"/>
      <c r="Z46" s="1644"/>
      <c r="AA46" s="1644"/>
      <c r="AB46" s="1644"/>
      <c r="AC46" s="1644"/>
      <c r="AD46" s="1644"/>
      <c r="AE46" s="1644"/>
      <c r="AF46" s="1644"/>
      <c r="AG46" s="1644"/>
      <c r="AH46" s="1644"/>
      <c r="AI46" s="1644"/>
      <c r="AJ46" s="1644"/>
      <c r="AK46" s="1644"/>
      <c r="AL46" s="1640"/>
      <c r="AM46" s="1648"/>
      <c r="AN46" s="586"/>
      <c r="AO46" s="1687"/>
      <c r="AP46" s="1687"/>
      <c r="AQ46" s="1687"/>
      <c r="AR46" s="1687"/>
      <c r="AS46" s="1687"/>
      <c r="AT46" s="1687"/>
      <c r="AU46" s="1687"/>
      <c r="AV46" s="1695"/>
      <c r="AW46" s="1695"/>
      <c r="AX46" s="1679"/>
      <c r="AY46" s="1679"/>
      <c r="AZ46" s="1679"/>
      <c r="BA46" s="1677"/>
      <c r="BB46" s="1677"/>
      <c r="BC46" s="1677"/>
      <c r="BD46" s="1679"/>
      <c r="BE46" s="1679"/>
      <c r="BF46" s="1679"/>
      <c r="BG46" s="1677"/>
      <c r="BH46" s="1677"/>
      <c r="BI46" s="189"/>
      <c r="BJ46" s="1683"/>
      <c r="BK46" s="1647"/>
      <c r="BL46" s="1647"/>
      <c r="BM46" s="1647"/>
      <c r="BN46" s="1647"/>
      <c r="BO46" s="1684"/>
      <c r="BP46" s="1672"/>
      <c r="BQ46" s="1647"/>
      <c r="BR46" s="1647"/>
      <c r="BS46" s="1647"/>
      <c r="BT46" s="1647"/>
      <c r="BU46" s="1673"/>
      <c r="DA46" s="584" t="str">
        <f t="shared" si="0"/>
        <v>0</v>
      </c>
      <c r="DB46" s="584" t="str">
        <f t="shared" si="1"/>
        <v>0</v>
      </c>
      <c r="DC46" s="584">
        <f t="shared" si="2"/>
        <v>0</v>
      </c>
      <c r="DD46" s="584">
        <f t="shared" si="3"/>
        <v>0</v>
      </c>
    </row>
    <row r="47" spans="3:108" s="139" customFormat="1" ht="10.5" customHeight="1">
      <c r="D47" s="1639" t="s">
        <v>367</v>
      </c>
      <c r="E47" s="1640"/>
      <c r="F47" s="1640"/>
      <c r="G47" s="1640"/>
      <c r="H47" s="1640"/>
      <c r="I47" s="1640"/>
      <c r="J47" s="1640"/>
      <c r="K47" s="1640"/>
      <c r="L47" s="1640"/>
      <c r="M47" s="1640"/>
      <c r="N47" s="1640"/>
      <c r="O47" s="1640"/>
      <c r="P47" s="1640"/>
      <c r="Q47" s="1640"/>
      <c r="R47" s="1640"/>
      <c r="S47" s="1640"/>
      <c r="T47" s="1640"/>
      <c r="U47" s="1640"/>
      <c r="V47" s="1643"/>
      <c r="W47" s="1644"/>
      <c r="X47" s="1644"/>
      <c r="Y47" s="1644"/>
      <c r="Z47" s="1644"/>
      <c r="AA47" s="1644"/>
      <c r="AB47" s="1644"/>
      <c r="AC47" s="1644"/>
      <c r="AD47" s="1644"/>
      <c r="AE47" s="1644"/>
      <c r="AF47" s="1644"/>
      <c r="AG47" s="1644"/>
      <c r="AH47" s="1644"/>
      <c r="AI47" s="1644"/>
      <c r="AJ47" s="1644"/>
      <c r="AK47" s="1644"/>
      <c r="AL47" s="1640" t="s">
        <v>16</v>
      </c>
      <c r="AM47" s="1648"/>
      <c r="AN47" s="585"/>
      <c r="AO47" s="1687"/>
      <c r="AP47" s="1687"/>
      <c r="AQ47" s="1687"/>
      <c r="AR47" s="1687"/>
      <c r="AS47" s="1687"/>
      <c r="AT47" s="1687"/>
      <c r="AU47" s="1687"/>
      <c r="AV47" s="1695" t="s">
        <v>2</v>
      </c>
      <c r="AW47" s="1695"/>
      <c r="AX47" s="1678"/>
      <c r="AY47" s="1678"/>
      <c r="AZ47" s="1678"/>
      <c r="BA47" s="1676" t="s">
        <v>279</v>
      </c>
      <c r="BB47" s="1676"/>
      <c r="BC47" s="1676"/>
      <c r="BD47" s="1678"/>
      <c r="BE47" s="1678"/>
      <c r="BF47" s="1678"/>
      <c r="BG47" s="1676" t="s">
        <v>278</v>
      </c>
      <c r="BH47" s="1676"/>
      <c r="BI47" s="188"/>
      <c r="BJ47" s="1683" t="s">
        <v>9</v>
      </c>
      <c r="BK47" s="1647"/>
      <c r="BL47" s="1647"/>
      <c r="BM47" s="1647"/>
      <c r="BN47" s="1647"/>
      <c r="BO47" s="1684"/>
      <c r="BP47" s="1672" t="s">
        <v>9</v>
      </c>
      <c r="BQ47" s="1647"/>
      <c r="BR47" s="1647"/>
      <c r="BS47" s="1647"/>
      <c r="BT47" s="1647"/>
      <c r="BU47" s="1673"/>
      <c r="DA47" s="584" t="str">
        <f t="shared" si="0"/>
        <v>1</v>
      </c>
      <c r="DB47" s="584" t="str">
        <f t="shared" si="1"/>
        <v>1</v>
      </c>
      <c r="DC47" s="584">
        <f t="shared" si="2"/>
        <v>2</v>
      </c>
      <c r="DD47" s="584">
        <f t="shared" si="3"/>
        <v>0</v>
      </c>
    </row>
    <row r="48" spans="3:108" s="139" customFormat="1" ht="10.5" customHeight="1">
      <c r="D48" s="1639"/>
      <c r="E48" s="1640"/>
      <c r="F48" s="1640"/>
      <c r="G48" s="1640"/>
      <c r="H48" s="1640"/>
      <c r="I48" s="1640"/>
      <c r="J48" s="1640"/>
      <c r="K48" s="1640"/>
      <c r="L48" s="1640"/>
      <c r="M48" s="1640"/>
      <c r="N48" s="1640"/>
      <c r="O48" s="1640"/>
      <c r="P48" s="1640"/>
      <c r="Q48" s="1640"/>
      <c r="R48" s="1640"/>
      <c r="S48" s="1640"/>
      <c r="T48" s="1640"/>
      <c r="U48" s="1640"/>
      <c r="V48" s="1643"/>
      <c r="W48" s="1644"/>
      <c r="X48" s="1644"/>
      <c r="Y48" s="1644"/>
      <c r="Z48" s="1644"/>
      <c r="AA48" s="1644"/>
      <c r="AB48" s="1644"/>
      <c r="AC48" s="1644"/>
      <c r="AD48" s="1644"/>
      <c r="AE48" s="1644"/>
      <c r="AF48" s="1644"/>
      <c r="AG48" s="1644"/>
      <c r="AH48" s="1644"/>
      <c r="AI48" s="1644"/>
      <c r="AJ48" s="1644"/>
      <c r="AK48" s="1644"/>
      <c r="AL48" s="1640"/>
      <c r="AM48" s="1648"/>
      <c r="AN48" s="586"/>
      <c r="AO48" s="1687"/>
      <c r="AP48" s="1687"/>
      <c r="AQ48" s="1687"/>
      <c r="AR48" s="1687"/>
      <c r="AS48" s="1687"/>
      <c r="AT48" s="1687"/>
      <c r="AU48" s="1687"/>
      <c r="AV48" s="1695"/>
      <c r="AW48" s="1695"/>
      <c r="AX48" s="1679"/>
      <c r="AY48" s="1679"/>
      <c r="AZ48" s="1679"/>
      <c r="BA48" s="1677"/>
      <c r="BB48" s="1677"/>
      <c r="BC48" s="1677"/>
      <c r="BD48" s="1679"/>
      <c r="BE48" s="1679"/>
      <c r="BF48" s="1679"/>
      <c r="BG48" s="1677"/>
      <c r="BH48" s="1677"/>
      <c r="BI48" s="189"/>
      <c r="BJ48" s="1683"/>
      <c r="BK48" s="1647"/>
      <c r="BL48" s="1647"/>
      <c r="BM48" s="1647"/>
      <c r="BN48" s="1647"/>
      <c r="BO48" s="1684"/>
      <c r="BP48" s="1672"/>
      <c r="BQ48" s="1647"/>
      <c r="BR48" s="1647"/>
      <c r="BS48" s="1647"/>
      <c r="BT48" s="1647"/>
      <c r="BU48" s="1673"/>
      <c r="DA48" s="584" t="str">
        <f t="shared" si="0"/>
        <v>0</v>
      </c>
      <c r="DB48" s="584" t="str">
        <f t="shared" si="1"/>
        <v>0</v>
      </c>
      <c r="DC48" s="584">
        <f t="shared" si="2"/>
        <v>0</v>
      </c>
      <c r="DD48" s="584">
        <f t="shared" si="3"/>
        <v>0</v>
      </c>
    </row>
    <row r="49" spans="3:108" s="139" customFormat="1" ht="10.5" customHeight="1">
      <c r="D49" s="1639" t="s">
        <v>368</v>
      </c>
      <c r="E49" s="1640"/>
      <c r="F49" s="1640"/>
      <c r="G49" s="1640"/>
      <c r="H49" s="1640"/>
      <c r="I49" s="1640"/>
      <c r="J49" s="1640"/>
      <c r="K49" s="1640"/>
      <c r="L49" s="1640"/>
      <c r="M49" s="1640"/>
      <c r="N49" s="1640"/>
      <c r="O49" s="1640"/>
      <c r="P49" s="1640"/>
      <c r="Q49" s="1640"/>
      <c r="R49" s="1640"/>
      <c r="S49" s="1640"/>
      <c r="T49" s="1640"/>
      <c r="U49" s="1640"/>
      <c r="V49" s="1643"/>
      <c r="W49" s="1644"/>
      <c r="X49" s="1644"/>
      <c r="Y49" s="1644"/>
      <c r="Z49" s="1644"/>
      <c r="AA49" s="1644"/>
      <c r="AB49" s="1644"/>
      <c r="AC49" s="1644"/>
      <c r="AD49" s="1644"/>
      <c r="AE49" s="1644"/>
      <c r="AF49" s="1644"/>
      <c r="AG49" s="1644"/>
      <c r="AH49" s="1644"/>
      <c r="AI49" s="1644"/>
      <c r="AJ49" s="1644"/>
      <c r="AK49" s="1644"/>
      <c r="AL49" s="1640" t="s">
        <v>16</v>
      </c>
      <c r="AM49" s="1648"/>
      <c r="AN49" s="585"/>
      <c r="AO49" s="1687"/>
      <c r="AP49" s="1687"/>
      <c r="AQ49" s="1687"/>
      <c r="AR49" s="1687"/>
      <c r="AS49" s="1687"/>
      <c r="AT49" s="1687"/>
      <c r="AU49" s="1687"/>
      <c r="AV49" s="1695" t="s">
        <v>2</v>
      </c>
      <c r="AW49" s="1695"/>
      <c r="AX49" s="1678"/>
      <c r="AY49" s="1678"/>
      <c r="AZ49" s="1678"/>
      <c r="BA49" s="1676" t="s">
        <v>279</v>
      </c>
      <c r="BB49" s="1676"/>
      <c r="BC49" s="1676"/>
      <c r="BD49" s="1678"/>
      <c r="BE49" s="1678"/>
      <c r="BF49" s="1678"/>
      <c r="BG49" s="1676" t="s">
        <v>278</v>
      </c>
      <c r="BH49" s="1676"/>
      <c r="BI49" s="188"/>
      <c r="BJ49" s="1683" t="s">
        <v>9</v>
      </c>
      <c r="BK49" s="1647"/>
      <c r="BL49" s="1647"/>
      <c r="BM49" s="1647"/>
      <c r="BN49" s="1647"/>
      <c r="BO49" s="1684"/>
      <c r="BP49" s="1672" t="s">
        <v>9</v>
      </c>
      <c r="BQ49" s="1647"/>
      <c r="BR49" s="1647"/>
      <c r="BS49" s="1647"/>
      <c r="BT49" s="1647"/>
      <c r="BU49" s="1673"/>
      <c r="DA49" s="584" t="str">
        <f t="shared" si="0"/>
        <v>1</v>
      </c>
      <c r="DB49" s="584" t="str">
        <f t="shared" si="1"/>
        <v>1</v>
      </c>
      <c r="DC49" s="584">
        <f t="shared" si="2"/>
        <v>2</v>
      </c>
      <c r="DD49" s="584">
        <f t="shared" si="3"/>
        <v>0</v>
      </c>
    </row>
    <row r="50" spans="3:108" s="139" customFormat="1" ht="10.5" customHeight="1">
      <c r="D50" s="1639"/>
      <c r="E50" s="1640"/>
      <c r="F50" s="1640"/>
      <c r="G50" s="1640"/>
      <c r="H50" s="1640"/>
      <c r="I50" s="1640"/>
      <c r="J50" s="1640"/>
      <c r="K50" s="1640"/>
      <c r="L50" s="1640"/>
      <c r="M50" s="1640"/>
      <c r="N50" s="1640"/>
      <c r="O50" s="1640"/>
      <c r="P50" s="1640"/>
      <c r="Q50" s="1640"/>
      <c r="R50" s="1640"/>
      <c r="S50" s="1640"/>
      <c r="T50" s="1640"/>
      <c r="U50" s="1640"/>
      <c r="V50" s="1643"/>
      <c r="W50" s="1644"/>
      <c r="X50" s="1644"/>
      <c r="Y50" s="1644"/>
      <c r="Z50" s="1644"/>
      <c r="AA50" s="1644"/>
      <c r="AB50" s="1644"/>
      <c r="AC50" s="1644"/>
      <c r="AD50" s="1644"/>
      <c r="AE50" s="1644"/>
      <c r="AF50" s="1644"/>
      <c r="AG50" s="1644"/>
      <c r="AH50" s="1644"/>
      <c r="AI50" s="1644"/>
      <c r="AJ50" s="1644"/>
      <c r="AK50" s="1644"/>
      <c r="AL50" s="1640"/>
      <c r="AM50" s="1648"/>
      <c r="AN50" s="586"/>
      <c r="AO50" s="1687"/>
      <c r="AP50" s="1687"/>
      <c r="AQ50" s="1687"/>
      <c r="AR50" s="1687"/>
      <c r="AS50" s="1687"/>
      <c r="AT50" s="1687"/>
      <c r="AU50" s="1687"/>
      <c r="AV50" s="1695"/>
      <c r="AW50" s="1695"/>
      <c r="AX50" s="1679"/>
      <c r="AY50" s="1679"/>
      <c r="AZ50" s="1679"/>
      <c r="BA50" s="1677"/>
      <c r="BB50" s="1677"/>
      <c r="BC50" s="1677"/>
      <c r="BD50" s="1679"/>
      <c r="BE50" s="1679"/>
      <c r="BF50" s="1679"/>
      <c r="BG50" s="1677"/>
      <c r="BH50" s="1677"/>
      <c r="BI50" s="189"/>
      <c r="BJ50" s="1683"/>
      <c r="BK50" s="1647"/>
      <c r="BL50" s="1647"/>
      <c r="BM50" s="1647"/>
      <c r="BN50" s="1647"/>
      <c r="BO50" s="1684"/>
      <c r="BP50" s="1672"/>
      <c r="BQ50" s="1647"/>
      <c r="BR50" s="1647"/>
      <c r="BS50" s="1647"/>
      <c r="BT50" s="1647"/>
      <c r="BU50" s="1673"/>
      <c r="DA50" s="584" t="str">
        <f t="shared" si="0"/>
        <v>0</v>
      </c>
      <c r="DB50" s="584" t="str">
        <f t="shared" si="1"/>
        <v>0</v>
      </c>
      <c r="DC50" s="584">
        <f t="shared" si="2"/>
        <v>0</v>
      </c>
      <c r="DD50" s="584">
        <f t="shared" si="3"/>
        <v>0</v>
      </c>
    </row>
    <row r="51" spans="3:108" s="139" customFormat="1" ht="10.5" customHeight="1">
      <c r="D51" s="1639" t="s">
        <v>369</v>
      </c>
      <c r="E51" s="1640"/>
      <c r="F51" s="1640"/>
      <c r="G51" s="1640"/>
      <c r="H51" s="1640"/>
      <c r="I51" s="1640"/>
      <c r="J51" s="1640"/>
      <c r="K51" s="1640"/>
      <c r="L51" s="1640"/>
      <c r="M51" s="1640"/>
      <c r="N51" s="1640"/>
      <c r="O51" s="1640"/>
      <c r="P51" s="1640"/>
      <c r="Q51" s="1640"/>
      <c r="R51" s="1640"/>
      <c r="S51" s="1640"/>
      <c r="T51" s="1640"/>
      <c r="U51" s="1640"/>
      <c r="V51" s="1643"/>
      <c r="W51" s="1644"/>
      <c r="X51" s="1644"/>
      <c r="Y51" s="1644"/>
      <c r="Z51" s="1644"/>
      <c r="AA51" s="1644"/>
      <c r="AB51" s="1644"/>
      <c r="AC51" s="1644"/>
      <c r="AD51" s="1644"/>
      <c r="AE51" s="1644"/>
      <c r="AF51" s="1644"/>
      <c r="AG51" s="1644"/>
      <c r="AH51" s="1644"/>
      <c r="AI51" s="1644"/>
      <c r="AJ51" s="1644"/>
      <c r="AK51" s="1644"/>
      <c r="AL51" s="1640" t="s">
        <v>16</v>
      </c>
      <c r="AM51" s="1648"/>
      <c r="AN51" s="585"/>
      <c r="AO51" s="1687"/>
      <c r="AP51" s="1687"/>
      <c r="AQ51" s="1687"/>
      <c r="AR51" s="1687"/>
      <c r="AS51" s="1687"/>
      <c r="AT51" s="1687"/>
      <c r="AU51" s="1687"/>
      <c r="AV51" s="1695" t="s">
        <v>2</v>
      </c>
      <c r="AW51" s="1695"/>
      <c r="AX51" s="1678"/>
      <c r="AY51" s="1678"/>
      <c r="AZ51" s="1678"/>
      <c r="BA51" s="1676" t="s">
        <v>279</v>
      </c>
      <c r="BB51" s="1676"/>
      <c r="BC51" s="1676"/>
      <c r="BD51" s="1678"/>
      <c r="BE51" s="1678"/>
      <c r="BF51" s="1678"/>
      <c r="BG51" s="1676" t="s">
        <v>278</v>
      </c>
      <c r="BH51" s="1676"/>
      <c r="BI51" s="188"/>
      <c r="BJ51" s="1683" t="s">
        <v>9</v>
      </c>
      <c r="BK51" s="1647"/>
      <c r="BL51" s="1647"/>
      <c r="BM51" s="1647"/>
      <c r="BN51" s="1647"/>
      <c r="BO51" s="1684"/>
      <c r="BP51" s="1672" t="s">
        <v>9</v>
      </c>
      <c r="BQ51" s="1647"/>
      <c r="BR51" s="1647"/>
      <c r="BS51" s="1647"/>
      <c r="BT51" s="1647"/>
      <c r="BU51" s="1673"/>
      <c r="DA51" s="584" t="str">
        <f t="shared" si="0"/>
        <v>1</v>
      </c>
      <c r="DB51" s="584" t="str">
        <f t="shared" si="1"/>
        <v>1</v>
      </c>
      <c r="DC51" s="584">
        <f t="shared" si="2"/>
        <v>2</v>
      </c>
      <c r="DD51" s="584">
        <f t="shared" si="3"/>
        <v>0</v>
      </c>
    </row>
    <row r="52" spans="3:108" s="139" customFormat="1" ht="10.5" customHeight="1">
      <c r="D52" s="1639"/>
      <c r="E52" s="1640"/>
      <c r="F52" s="1640"/>
      <c r="G52" s="1640"/>
      <c r="H52" s="1640"/>
      <c r="I52" s="1640"/>
      <c r="J52" s="1640"/>
      <c r="K52" s="1640"/>
      <c r="L52" s="1640"/>
      <c r="M52" s="1640"/>
      <c r="N52" s="1640"/>
      <c r="O52" s="1640"/>
      <c r="P52" s="1640"/>
      <c r="Q52" s="1640"/>
      <c r="R52" s="1640"/>
      <c r="S52" s="1640"/>
      <c r="T52" s="1640"/>
      <c r="U52" s="1640"/>
      <c r="V52" s="1643"/>
      <c r="W52" s="1644"/>
      <c r="X52" s="1644"/>
      <c r="Y52" s="1644"/>
      <c r="Z52" s="1644"/>
      <c r="AA52" s="1644"/>
      <c r="AB52" s="1644"/>
      <c r="AC52" s="1644"/>
      <c r="AD52" s="1644"/>
      <c r="AE52" s="1644"/>
      <c r="AF52" s="1644"/>
      <c r="AG52" s="1644"/>
      <c r="AH52" s="1644"/>
      <c r="AI52" s="1644"/>
      <c r="AJ52" s="1644"/>
      <c r="AK52" s="1644"/>
      <c r="AL52" s="1640"/>
      <c r="AM52" s="1648"/>
      <c r="AN52" s="586"/>
      <c r="AO52" s="1687"/>
      <c r="AP52" s="1687"/>
      <c r="AQ52" s="1687"/>
      <c r="AR52" s="1687"/>
      <c r="AS52" s="1687"/>
      <c r="AT52" s="1687"/>
      <c r="AU52" s="1687"/>
      <c r="AV52" s="1695"/>
      <c r="AW52" s="1695"/>
      <c r="AX52" s="1679"/>
      <c r="AY52" s="1679"/>
      <c r="AZ52" s="1679"/>
      <c r="BA52" s="1677"/>
      <c r="BB52" s="1677"/>
      <c r="BC52" s="1677"/>
      <c r="BD52" s="1679"/>
      <c r="BE52" s="1679"/>
      <c r="BF52" s="1679"/>
      <c r="BG52" s="1677"/>
      <c r="BH52" s="1677"/>
      <c r="BI52" s="189"/>
      <c r="BJ52" s="1683"/>
      <c r="BK52" s="1647"/>
      <c r="BL52" s="1647"/>
      <c r="BM52" s="1647"/>
      <c r="BN52" s="1647"/>
      <c r="BO52" s="1684"/>
      <c r="BP52" s="1672"/>
      <c r="BQ52" s="1647"/>
      <c r="BR52" s="1647"/>
      <c r="BS52" s="1647"/>
      <c r="BT52" s="1647"/>
      <c r="BU52" s="1673"/>
      <c r="DA52" s="584" t="str">
        <f t="shared" si="0"/>
        <v>0</v>
      </c>
      <c r="DB52" s="584" t="str">
        <f t="shared" si="1"/>
        <v>0</v>
      </c>
      <c r="DC52" s="584">
        <f t="shared" si="2"/>
        <v>0</v>
      </c>
      <c r="DD52" s="584">
        <f t="shared" si="3"/>
        <v>0</v>
      </c>
    </row>
    <row r="53" spans="3:108" s="139" customFormat="1" ht="10.5" customHeight="1">
      <c r="D53" s="1639" t="s">
        <v>370</v>
      </c>
      <c r="E53" s="1640"/>
      <c r="F53" s="1640"/>
      <c r="G53" s="1640"/>
      <c r="H53" s="1640"/>
      <c r="I53" s="1640"/>
      <c r="J53" s="1640"/>
      <c r="K53" s="1640"/>
      <c r="L53" s="1640"/>
      <c r="M53" s="1640"/>
      <c r="N53" s="1640"/>
      <c r="O53" s="1640"/>
      <c r="P53" s="1640"/>
      <c r="Q53" s="1640"/>
      <c r="R53" s="1640"/>
      <c r="S53" s="1640"/>
      <c r="T53" s="1640"/>
      <c r="U53" s="1640"/>
      <c r="V53" s="1643"/>
      <c r="W53" s="1644"/>
      <c r="X53" s="1644"/>
      <c r="Y53" s="1644"/>
      <c r="Z53" s="1644"/>
      <c r="AA53" s="1644"/>
      <c r="AB53" s="1644"/>
      <c r="AC53" s="1644"/>
      <c r="AD53" s="1644"/>
      <c r="AE53" s="1644"/>
      <c r="AF53" s="1644"/>
      <c r="AG53" s="1644"/>
      <c r="AH53" s="1644"/>
      <c r="AI53" s="1644"/>
      <c r="AJ53" s="1644"/>
      <c r="AK53" s="1644"/>
      <c r="AL53" s="1640" t="s">
        <v>16</v>
      </c>
      <c r="AM53" s="1648"/>
      <c r="AN53" s="329"/>
      <c r="AO53" s="1687"/>
      <c r="AP53" s="1687"/>
      <c r="AQ53" s="1687"/>
      <c r="AR53" s="1687"/>
      <c r="AS53" s="1687"/>
      <c r="AT53" s="1687"/>
      <c r="AU53" s="1687"/>
      <c r="AV53" s="1695" t="s">
        <v>2</v>
      </c>
      <c r="AW53" s="1695"/>
      <c r="AX53" s="1678"/>
      <c r="AY53" s="1678"/>
      <c r="AZ53" s="1678"/>
      <c r="BA53" s="1676" t="s">
        <v>279</v>
      </c>
      <c r="BB53" s="1676"/>
      <c r="BC53" s="1676"/>
      <c r="BD53" s="1678"/>
      <c r="BE53" s="1678"/>
      <c r="BF53" s="1678"/>
      <c r="BG53" s="1676" t="s">
        <v>278</v>
      </c>
      <c r="BH53" s="1676"/>
      <c r="BI53" s="187"/>
      <c r="BJ53" s="1683" t="s">
        <v>9</v>
      </c>
      <c r="BK53" s="1647"/>
      <c r="BL53" s="1647"/>
      <c r="BM53" s="1647"/>
      <c r="BN53" s="1647"/>
      <c r="BO53" s="1684"/>
      <c r="BP53" s="1672" t="s">
        <v>9</v>
      </c>
      <c r="BQ53" s="1647"/>
      <c r="BR53" s="1647"/>
      <c r="BS53" s="1647"/>
      <c r="BT53" s="1647"/>
      <c r="BU53" s="1673"/>
      <c r="DA53" s="584" t="str">
        <f t="shared" si="0"/>
        <v>1</v>
      </c>
      <c r="DB53" s="584" t="str">
        <f t="shared" si="1"/>
        <v>1</v>
      </c>
      <c r="DC53" s="584">
        <f t="shared" si="2"/>
        <v>2</v>
      </c>
      <c r="DD53" s="584">
        <f t="shared" si="3"/>
        <v>0</v>
      </c>
    </row>
    <row r="54" spans="3:108" s="139" customFormat="1" ht="10.5" customHeight="1" thickBot="1">
      <c r="D54" s="1641"/>
      <c r="E54" s="1642"/>
      <c r="F54" s="1642"/>
      <c r="G54" s="1642"/>
      <c r="H54" s="1642"/>
      <c r="I54" s="1642"/>
      <c r="J54" s="1642"/>
      <c r="K54" s="1642"/>
      <c r="L54" s="1642"/>
      <c r="M54" s="1642"/>
      <c r="N54" s="1642"/>
      <c r="O54" s="1642"/>
      <c r="P54" s="1642"/>
      <c r="Q54" s="1642"/>
      <c r="R54" s="1642"/>
      <c r="S54" s="1642"/>
      <c r="T54" s="1642"/>
      <c r="U54" s="1642"/>
      <c r="V54" s="1645"/>
      <c r="W54" s="1646"/>
      <c r="X54" s="1646"/>
      <c r="Y54" s="1646"/>
      <c r="Z54" s="1646"/>
      <c r="AA54" s="1646"/>
      <c r="AB54" s="1646"/>
      <c r="AC54" s="1646"/>
      <c r="AD54" s="1646"/>
      <c r="AE54" s="1646"/>
      <c r="AF54" s="1646"/>
      <c r="AG54" s="1646"/>
      <c r="AH54" s="1646"/>
      <c r="AI54" s="1646"/>
      <c r="AJ54" s="1646"/>
      <c r="AK54" s="1646"/>
      <c r="AL54" s="1642"/>
      <c r="AM54" s="1649"/>
      <c r="AN54" s="329"/>
      <c r="AO54" s="1758"/>
      <c r="AP54" s="1758"/>
      <c r="AQ54" s="1758"/>
      <c r="AR54" s="1758"/>
      <c r="AS54" s="1758"/>
      <c r="AT54" s="1758"/>
      <c r="AU54" s="1758"/>
      <c r="AV54" s="1777"/>
      <c r="AW54" s="1777"/>
      <c r="AX54" s="1799"/>
      <c r="AY54" s="1799"/>
      <c r="AZ54" s="1799"/>
      <c r="BA54" s="1696"/>
      <c r="BB54" s="1696"/>
      <c r="BC54" s="1696"/>
      <c r="BD54" s="1799"/>
      <c r="BE54" s="1799"/>
      <c r="BF54" s="1799"/>
      <c r="BG54" s="1696"/>
      <c r="BH54" s="1696"/>
      <c r="BI54" s="187"/>
      <c r="BJ54" s="1689"/>
      <c r="BK54" s="1690"/>
      <c r="BL54" s="1690"/>
      <c r="BM54" s="1690"/>
      <c r="BN54" s="1690"/>
      <c r="BO54" s="1691"/>
      <c r="BP54" s="1674"/>
      <c r="BQ54" s="1650"/>
      <c r="BR54" s="1650"/>
      <c r="BS54" s="1650"/>
      <c r="BT54" s="1650"/>
      <c r="BU54" s="1675"/>
      <c r="DA54" s="584" t="str">
        <f t="shared" si="0"/>
        <v>0</v>
      </c>
      <c r="DB54" s="584" t="str">
        <f t="shared" si="1"/>
        <v>0</v>
      </c>
      <c r="DC54" s="584">
        <f t="shared" si="2"/>
        <v>0</v>
      </c>
      <c r="DD54" s="584">
        <f t="shared" si="3"/>
        <v>0</v>
      </c>
    </row>
    <row r="55" spans="3:108" s="139" customFormat="1" ht="10.5" customHeight="1" thickTop="1">
      <c r="D55" s="1759" t="s">
        <v>347</v>
      </c>
      <c r="E55" s="1760"/>
      <c r="F55" s="1760"/>
      <c r="G55" s="1760"/>
      <c r="H55" s="1760"/>
      <c r="I55" s="1760"/>
      <c r="J55" s="1760"/>
      <c r="K55" s="1760"/>
      <c r="L55" s="1760"/>
      <c r="M55" s="1760"/>
      <c r="N55" s="1760"/>
      <c r="O55" s="1760"/>
      <c r="P55" s="1760"/>
      <c r="Q55" s="1760"/>
      <c r="R55" s="1760"/>
      <c r="S55" s="1760"/>
      <c r="T55" s="1760"/>
      <c r="U55" s="1760"/>
      <c r="V55" s="1765"/>
      <c r="W55" s="1766"/>
      <c r="X55" s="1766"/>
      <c r="Y55" s="1766"/>
      <c r="Z55" s="1766"/>
      <c r="AA55" s="1766"/>
      <c r="AB55" s="1766"/>
      <c r="AC55" s="1766"/>
      <c r="AD55" s="1766"/>
      <c r="AE55" s="1766"/>
      <c r="AF55" s="1766"/>
      <c r="AG55" s="1766"/>
      <c r="AH55" s="1766"/>
      <c r="AI55" s="1766"/>
      <c r="AJ55" s="1766"/>
      <c r="AK55" s="1766"/>
      <c r="AL55" s="1767" t="s">
        <v>16</v>
      </c>
      <c r="AM55" s="1768"/>
      <c r="AN55" s="1778" t="s">
        <v>389</v>
      </c>
      <c r="AO55" s="1779"/>
      <c r="AP55" s="1779"/>
      <c r="AQ55" s="1779"/>
      <c r="AR55" s="1779"/>
      <c r="AS55" s="1779"/>
      <c r="AT55" s="1779"/>
      <c r="AU55" s="1779"/>
      <c r="AV55" s="1779"/>
      <c r="AW55" s="1779"/>
      <c r="AX55" s="1779"/>
      <c r="AY55" s="1779"/>
      <c r="AZ55" s="1779"/>
      <c r="BA55" s="1779"/>
      <c r="BB55" s="1779"/>
      <c r="BC55" s="1779"/>
      <c r="BD55" s="1779"/>
      <c r="BE55" s="1779"/>
      <c r="BF55" s="1779"/>
      <c r="BG55" s="1779"/>
      <c r="BH55" s="1779"/>
      <c r="BI55" s="1780"/>
      <c r="BJ55" s="1795" t="str">
        <f>IF(BJ58="","","添付書類が不足です")</f>
        <v/>
      </c>
      <c r="BK55" s="1796"/>
      <c r="BL55" s="1796"/>
      <c r="BM55" s="1796"/>
      <c r="BN55" s="1796"/>
      <c r="BO55" s="1796"/>
      <c r="BP55" s="1796"/>
      <c r="BQ55" s="1796"/>
      <c r="BR55" s="1796"/>
      <c r="BS55" s="1796"/>
      <c r="BT55" s="1796"/>
      <c r="BU55" s="1796"/>
      <c r="DD55" s="139">
        <f>SUM(DD39:DD54)</f>
        <v>0</v>
      </c>
    </row>
    <row r="56" spans="3:108" s="139" customFormat="1" ht="10.5" customHeight="1">
      <c r="D56" s="1761"/>
      <c r="E56" s="1762"/>
      <c r="F56" s="1762"/>
      <c r="G56" s="1762"/>
      <c r="H56" s="1762"/>
      <c r="I56" s="1762"/>
      <c r="J56" s="1762"/>
      <c r="K56" s="1762"/>
      <c r="L56" s="1762"/>
      <c r="M56" s="1762"/>
      <c r="N56" s="1762"/>
      <c r="O56" s="1762"/>
      <c r="P56" s="1762"/>
      <c r="Q56" s="1762"/>
      <c r="R56" s="1762"/>
      <c r="S56" s="1762"/>
      <c r="T56" s="1762"/>
      <c r="U56" s="1762"/>
      <c r="V56" s="1706"/>
      <c r="W56" s="1707"/>
      <c r="X56" s="1707"/>
      <c r="Y56" s="1707"/>
      <c r="Z56" s="1707"/>
      <c r="AA56" s="1707"/>
      <c r="AB56" s="1707"/>
      <c r="AC56" s="1707"/>
      <c r="AD56" s="1707"/>
      <c r="AE56" s="1707"/>
      <c r="AF56" s="1707"/>
      <c r="AG56" s="1707"/>
      <c r="AH56" s="1707"/>
      <c r="AI56" s="1707"/>
      <c r="AJ56" s="1707"/>
      <c r="AK56" s="1707"/>
      <c r="AL56" s="1688"/>
      <c r="AM56" s="1729"/>
      <c r="AN56" s="1781"/>
      <c r="AO56" s="1782"/>
      <c r="AP56" s="1782"/>
      <c r="AQ56" s="1782"/>
      <c r="AR56" s="1782"/>
      <c r="AS56" s="1782"/>
      <c r="AT56" s="1782"/>
      <c r="AU56" s="1782"/>
      <c r="AV56" s="1782"/>
      <c r="AW56" s="1782"/>
      <c r="AX56" s="1782"/>
      <c r="AY56" s="1782"/>
      <c r="AZ56" s="1782"/>
      <c r="BA56" s="1782"/>
      <c r="BB56" s="1782"/>
      <c r="BC56" s="1782"/>
      <c r="BD56" s="1782"/>
      <c r="BE56" s="1782"/>
      <c r="BF56" s="1782"/>
      <c r="BG56" s="1782"/>
      <c r="BH56" s="1782"/>
      <c r="BI56" s="1783"/>
      <c r="BJ56" s="1797"/>
      <c r="BK56" s="1798"/>
      <c r="BL56" s="1798"/>
      <c r="BM56" s="1798"/>
      <c r="BN56" s="1798"/>
      <c r="BO56" s="1798"/>
      <c r="BP56" s="1798"/>
      <c r="BQ56" s="1798"/>
      <c r="BR56" s="1798"/>
      <c r="BS56" s="1798"/>
      <c r="BT56" s="1798"/>
      <c r="BU56" s="1798"/>
    </row>
    <row r="57" spans="3:108" s="139" customFormat="1" ht="10.5" customHeight="1" thickBot="1">
      <c r="D57" s="1763"/>
      <c r="E57" s="1764"/>
      <c r="F57" s="1764"/>
      <c r="G57" s="1764"/>
      <c r="H57" s="1764"/>
      <c r="I57" s="1764"/>
      <c r="J57" s="1764"/>
      <c r="K57" s="1764"/>
      <c r="L57" s="1764"/>
      <c r="M57" s="1764"/>
      <c r="N57" s="1764"/>
      <c r="O57" s="1764"/>
      <c r="P57" s="1764"/>
      <c r="Q57" s="1764"/>
      <c r="R57" s="1764"/>
      <c r="S57" s="1764"/>
      <c r="T57" s="1764"/>
      <c r="U57" s="1764"/>
      <c r="V57" s="1643"/>
      <c r="W57" s="1644"/>
      <c r="X57" s="1644"/>
      <c r="Y57" s="1644"/>
      <c r="Z57" s="1644"/>
      <c r="AA57" s="1644"/>
      <c r="AB57" s="1644"/>
      <c r="AC57" s="1644"/>
      <c r="AD57" s="1644"/>
      <c r="AE57" s="1644"/>
      <c r="AF57" s="1644"/>
      <c r="AG57" s="1644"/>
      <c r="AH57" s="1644"/>
      <c r="AI57" s="1644"/>
      <c r="AJ57" s="1644"/>
      <c r="AK57" s="1644"/>
      <c r="AL57" s="1769"/>
      <c r="AM57" s="1770"/>
      <c r="AN57" s="1784"/>
      <c r="AO57" s="1785"/>
      <c r="AP57" s="1785"/>
      <c r="AQ57" s="1785"/>
      <c r="AR57" s="1785"/>
      <c r="AS57" s="1785"/>
      <c r="AT57" s="1785"/>
      <c r="AU57" s="1785"/>
      <c r="AV57" s="1785"/>
      <c r="AW57" s="1785"/>
      <c r="AX57" s="1785"/>
      <c r="AY57" s="1785"/>
      <c r="AZ57" s="1785"/>
      <c r="BA57" s="1785"/>
      <c r="BB57" s="1785"/>
      <c r="BC57" s="1785"/>
      <c r="BD57" s="1785"/>
      <c r="BE57" s="1785"/>
      <c r="BF57" s="1785"/>
      <c r="BG57" s="1785"/>
      <c r="BH57" s="1785"/>
      <c r="BI57" s="1786"/>
      <c r="BJ57" s="1797"/>
      <c r="BK57" s="1798"/>
      <c r="BL57" s="1798"/>
      <c r="BM57" s="1798"/>
      <c r="BN57" s="1798"/>
      <c r="BO57" s="1798"/>
      <c r="BP57" s="1798"/>
      <c r="BQ57" s="1798"/>
      <c r="BR57" s="1798"/>
      <c r="BS57" s="1798"/>
      <c r="BT57" s="1798"/>
      <c r="BU57" s="1798"/>
    </row>
    <row r="58" spans="3:108" s="139" customFormat="1" ht="10.5" customHeight="1">
      <c r="C58" s="367"/>
      <c r="D58" s="1721" t="s">
        <v>600</v>
      </c>
      <c r="E58" s="1722"/>
      <c r="F58" s="1722"/>
      <c r="G58" s="1722"/>
      <c r="H58" s="1722"/>
      <c r="I58" s="1722"/>
      <c r="J58" s="1722"/>
      <c r="K58" s="1722"/>
      <c r="L58" s="1722"/>
      <c r="M58" s="1722"/>
      <c r="N58" s="1722"/>
      <c r="O58" s="1722"/>
      <c r="P58" s="1722"/>
      <c r="Q58" s="1722"/>
      <c r="R58" s="1722"/>
      <c r="S58" s="1722"/>
      <c r="T58" s="1722"/>
      <c r="U58" s="1722"/>
      <c r="V58" s="1712">
        <f>SUM(V39:AK57)</f>
        <v>0</v>
      </c>
      <c r="W58" s="1713"/>
      <c r="X58" s="1713"/>
      <c r="Y58" s="1713"/>
      <c r="Z58" s="1713"/>
      <c r="AA58" s="1713"/>
      <c r="AB58" s="1713"/>
      <c r="AC58" s="1713"/>
      <c r="AD58" s="1713"/>
      <c r="AE58" s="1713"/>
      <c r="AF58" s="1713"/>
      <c r="AG58" s="1713"/>
      <c r="AH58" s="1713"/>
      <c r="AI58" s="1713"/>
      <c r="AJ58" s="1713"/>
      <c r="AK58" s="1713"/>
      <c r="AL58" s="1658" t="s">
        <v>16</v>
      </c>
      <c r="AM58" s="1659"/>
      <c r="AN58" s="329"/>
      <c r="AO58" s="569"/>
      <c r="AP58" s="569"/>
      <c r="AQ58" s="569"/>
      <c r="AR58" s="569"/>
      <c r="AS58" s="569"/>
      <c r="AT58" s="570"/>
      <c r="AU58" s="570"/>
      <c r="AV58" s="570"/>
      <c r="AW58" s="570"/>
      <c r="AX58" s="570"/>
      <c r="AY58" s="570"/>
      <c r="AZ58" s="570"/>
      <c r="BA58" s="569"/>
      <c r="BB58" s="569"/>
      <c r="BC58" s="569"/>
      <c r="BD58" s="569"/>
      <c r="BE58" s="569"/>
      <c r="BF58" s="569"/>
      <c r="BG58" s="569"/>
      <c r="BH58" s="569"/>
      <c r="BI58" s="571"/>
      <c r="BJ58" s="1793" t="str">
        <f>DBCS(TEXT(IF(DD55=0,"",DD55),"#,##0円"))</f>
        <v/>
      </c>
      <c r="BK58" s="1794"/>
      <c r="BL58" s="1794"/>
      <c r="BM58" s="1794"/>
      <c r="BN58" s="1794"/>
      <c r="BO58" s="1794"/>
      <c r="BP58" s="1794"/>
      <c r="BQ58" s="1794"/>
      <c r="BR58" s="1794"/>
      <c r="BS58" s="1794"/>
      <c r="BT58" s="1794"/>
      <c r="BU58" s="1794"/>
      <c r="CE58" s="1688"/>
      <c r="CF58" s="1688"/>
      <c r="CG58" s="1688"/>
      <c r="CH58" s="1688"/>
      <c r="CI58" s="1688"/>
      <c r="CJ58" s="1688"/>
      <c r="CK58" s="1688"/>
      <c r="CL58" s="1688"/>
      <c r="CM58" s="1688"/>
      <c r="CN58" s="1688"/>
      <c r="CO58" s="1688"/>
      <c r="CP58" s="1688"/>
      <c r="CQ58" s="1688"/>
      <c r="CR58" s="1688"/>
      <c r="CS58" s="1688"/>
    </row>
    <row r="59" spans="3:108" s="139" customFormat="1" ht="10.5" customHeight="1" thickBot="1">
      <c r="C59" s="367"/>
      <c r="D59" s="1757"/>
      <c r="E59" s="1655"/>
      <c r="F59" s="1655"/>
      <c r="G59" s="1655"/>
      <c r="H59" s="1655"/>
      <c r="I59" s="1655"/>
      <c r="J59" s="1655"/>
      <c r="K59" s="1655"/>
      <c r="L59" s="1655"/>
      <c r="M59" s="1655"/>
      <c r="N59" s="1655"/>
      <c r="O59" s="1655"/>
      <c r="P59" s="1655"/>
      <c r="Q59" s="1655"/>
      <c r="R59" s="1655"/>
      <c r="S59" s="1655"/>
      <c r="T59" s="1655"/>
      <c r="U59" s="1655"/>
      <c r="V59" s="1714"/>
      <c r="W59" s="1715"/>
      <c r="X59" s="1715"/>
      <c r="Y59" s="1715"/>
      <c r="Z59" s="1715"/>
      <c r="AA59" s="1715"/>
      <c r="AB59" s="1715"/>
      <c r="AC59" s="1715"/>
      <c r="AD59" s="1715"/>
      <c r="AE59" s="1715"/>
      <c r="AF59" s="1715"/>
      <c r="AG59" s="1715"/>
      <c r="AH59" s="1715"/>
      <c r="AI59" s="1715"/>
      <c r="AJ59" s="1715"/>
      <c r="AK59" s="1715"/>
      <c r="AL59" s="1655"/>
      <c r="AM59" s="1660"/>
      <c r="AN59" s="572"/>
      <c r="AO59" s="138"/>
      <c r="AP59" s="138"/>
      <c r="AQ59" s="138"/>
      <c r="AR59" s="138"/>
      <c r="AS59" s="138"/>
      <c r="AT59" s="164"/>
      <c r="AU59" s="164"/>
      <c r="AV59" s="164"/>
      <c r="AW59" s="164"/>
      <c r="AX59" s="164"/>
      <c r="AY59" s="138"/>
      <c r="AZ59" s="138"/>
      <c r="BA59" s="138"/>
      <c r="BB59" s="138"/>
      <c r="BC59" s="138"/>
      <c r="BD59" s="138"/>
      <c r="BE59" s="138"/>
      <c r="BF59" s="138"/>
      <c r="BG59" s="138"/>
      <c r="BH59" s="138"/>
      <c r="BI59" s="573"/>
      <c r="BJ59" s="1793"/>
      <c r="BK59" s="1794"/>
      <c r="BL59" s="1794"/>
      <c r="BM59" s="1794"/>
      <c r="BN59" s="1794"/>
      <c r="BO59" s="1794"/>
      <c r="BP59" s="1794"/>
      <c r="BQ59" s="1794"/>
      <c r="BR59" s="1794"/>
      <c r="BS59" s="1794"/>
      <c r="BT59" s="1794"/>
      <c r="BU59" s="1794"/>
      <c r="CE59" s="1688"/>
      <c r="CF59" s="1688"/>
      <c r="CG59" s="1688"/>
      <c r="CH59" s="1688"/>
      <c r="CI59" s="1688"/>
      <c r="CJ59" s="1688"/>
      <c r="CK59" s="1688"/>
      <c r="CL59" s="1688"/>
      <c r="CM59" s="1688"/>
      <c r="CN59" s="1688"/>
      <c r="CO59" s="1688"/>
      <c r="CP59" s="1688"/>
      <c r="CQ59" s="1688"/>
      <c r="CR59" s="1688"/>
      <c r="CS59" s="1688"/>
    </row>
    <row r="60" spans="3:108" s="587" customFormat="1" ht="13.5" customHeight="1">
      <c r="F60" s="587" t="s">
        <v>633</v>
      </c>
      <c r="I60" s="588"/>
      <c r="J60" s="588"/>
      <c r="K60" s="588"/>
      <c r="L60" s="588"/>
      <c r="M60" s="589"/>
      <c r="N60" s="589"/>
      <c r="O60" s="589"/>
      <c r="P60" s="589"/>
      <c r="Q60" s="589"/>
      <c r="R60" s="589"/>
      <c r="S60" s="589"/>
      <c r="T60" s="589"/>
      <c r="U60" s="589"/>
      <c r="V60" s="589"/>
      <c r="W60" s="589"/>
      <c r="X60" s="589"/>
      <c r="Y60" s="589"/>
      <c r="Z60" s="589"/>
      <c r="AA60" s="589"/>
      <c r="AB60" s="589"/>
      <c r="AC60" s="589"/>
      <c r="AD60" s="590"/>
      <c r="AE60" s="590"/>
      <c r="AF60" s="590"/>
      <c r="AG60" s="590"/>
      <c r="AH60" s="590"/>
      <c r="AI60" s="588"/>
      <c r="AJ60" s="588"/>
      <c r="AK60" s="588"/>
      <c r="AL60" s="588"/>
      <c r="AM60" s="588"/>
      <c r="AN60" s="588"/>
      <c r="AO60" s="588"/>
      <c r="AP60" s="588"/>
      <c r="AQ60" s="588"/>
      <c r="AR60" s="588"/>
      <c r="AS60" s="588"/>
      <c r="AT60" s="588"/>
      <c r="AU60" s="588"/>
      <c r="AV60" s="588"/>
      <c r="AW60" s="588"/>
      <c r="AX60" s="588"/>
      <c r="AY60" s="588"/>
      <c r="AZ60" s="588"/>
      <c r="BA60" s="588"/>
      <c r="BB60" s="588"/>
      <c r="BC60" s="588"/>
      <c r="BD60" s="588"/>
      <c r="BE60" s="588"/>
      <c r="BF60" s="588"/>
      <c r="BG60" s="588"/>
      <c r="BH60" s="588"/>
      <c r="BI60" s="588"/>
      <c r="BJ60" s="588"/>
      <c r="BK60" s="588"/>
      <c r="BL60" s="588"/>
      <c r="BM60" s="588"/>
      <c r="BN60" s="588"/>
      <c r="BO60" s="588"/>
      <c r="BP60" s="588"/>
      <c r="BQ60" s="588"/>
      <c r="BR60" s="588"/>
    </row>
    <row r="61" spans="3:108" s="587" customFormat="1" ht="13.5" customHeight="1">
      <c r="F61" s="587" t="s">
        <v>634</v>
      </c>
      <c r="I61" s="588"/>
      <c r="J61" s="588"/>
      <c r="K61" s="588"/>
      <c r="L61" s="588"/>
      <c r="M61" s="589"/>
      <c r="N61" s="589"/>
      <c r="O61" s="589"/>
      <c r="P61" s="589"/>
      <c r="Q61" s="589"/>
      <c r="R61" s="589"/>
      <c r="S61" s="589"/>
      <c r="T61" s="589"/>
      <c r="U61" s="589"/>
      <c r="V61" s="589"/>
      <c r="W61" s="589"/>
      <c r="X61" s="589"/>
      <c r="Y61" s="589"/>
      <c r="Z61" s="589"/>
      <c r="AA61" s="589"/>
      <c r="AB61" s="589"/>
      <c r="AC61" s="589"/>
      <c r="AD61" s="590"/>
      <c r="AE61" s="590"/>
      <c r="AF61" s="590"/>
      <c r="AG61" s="590"/>
      <c r="AH61" s="590"/>
      <c r="AI61" s="588"/>
      <c r="AJ61" s="588"/>
      <c r="AK61" s="588"/>
      <c r="AL61" s="588"/>
      <c r="AM61" s="588"/>
      <c r="AN61" s="588"/>
      <c r="AO61" s="588"/>
      <c r="AP61" s="588"/>
      <c r="AQ61" s="588"/>
      <c r="AR61" s="588"/>
      <c r="AS61" s="588"/>
      <c r="AT61" s="588"/>
      <c r="AU61" s="588"/>
      <c r="AV61" s="588"/>
      <c r="AW61" s="588"/>
      <c r="AX61" s="588"/>
      <c r="AY61" s="588"/>
      <c r="AZ61" s="588"/>
      <c r="BA61" s="588"/>
      <c r="BB61" s="588"/>
      <c r="BC61" s="588"/>
      <c r="BD61" s="588"/>
      <c r="BE61" s="588"/>
      <c r="BF61" s="588"/>
      <c r="BG61" s="588"/>
      <c r="BH61" s="588"/>
      <c r="BI61" s="588"/>
      <c r="BJ61" s="588"/>
      <c r="BK61" s="588"/>
      <c r="BL61" s="588"/>
      <c r="BM61" s="588"/>
      <c r="BN61" s="588"/>
      <c r="BO61" s="588"/>
      <c r="BP61" s="588"/>
      <c r="BQ61" s="588"/>
      <c r="BR61" s="588"/>
    </row>
    <row r="62" spans="3:108" s="139" customFormat="1" ht="9" customHeight="1">
      <c r="M62" s="591"/>
      <c r="N62" s="591"/>
      <c r="O62" s="591"/>
      <c r="P62" s="591"/>
      <c r="Q62" s="591"/>
      <c r="R62" s="591"/>
      <c r="S62" s="591"/>
      <c r="T62" s="591"/>
      <c r="U62" s="591"/>
      <c r="V62" s="591"/>
      <c r="W62" s="591"/>
      <c r="X62" s="591"/>
      <c r="Y62" s="591"/>
      <c r="Z62" s="591"/>
      <c r="AA62" s="591"/>
      <c r="AB62" s="591"/>
      <c r="AC62" s="591"/>
      <c r="AD62" s="592"/>
      <c r="AE62" s="592"/>
      <c r="AF62" s="592"/>
      <c r="AG62" s="592"/>
      <c r="AH62" s="592"/>
    </row>
    <row r="63" spans="3:108" s="139" customFormat="1" ht="9" customHeight="1">
      <c r="M63" s="591"/>
      <c r="N63" s="591"/>
      <c r="O63" s="591"/>
      <c r="P63" s="591"/>
      <c r="Q63" s="591"/>
      <c r="R63" s="591"/>
      <c r="S63" s="591"/>
      <c r="T63" s="591"/>
      <c r="U63" s="591"/>
      <c r="V63" s="591"/>
      <c r="W63" s="591"/>
      <c r="X63" s="591"/>
      <c r="Y63" s="591"/>
      <c r="Z63" s="591"/>
      <c r="AA63" s="591"/>
      <c r="AB63" s="591"/>
      <c r="AC63" s="591"/>
      <c r="AD63" s="592"/>
      <c r="AE63" s="592"/>
      <c r="AF63" s="592"/>
      <c r="AG63" s="592"/>
      <c r="AH63" s="592"/>
    </row>
    <row r="64" spans="3:108" s="139" customFormat="1" ht="9" customHeight="1">
      <c r="D64" s="1154" t="s">
        <v>388</v>
      </c>
      <c r="E64" s="1154"/>
      <c r="F64" s="1154"/>
      <c r="G64" s="1154"/>
      <c r="H64" s="1154"/>
      <c r="I64" s="1154"/>
      <c r="J64" s="1154"/>
      <c r="K64" s="1154"/>
      <c r="L64" s="1154"/>
      <c r="M64" s="1154"/>
      <c r="N64" s="1154"/>
      <c r="O64" s="1154"/>
      <c r="P64" s="1154"/>
      <c r="Q64" s="1154"/>
      <c r="R64" s="1154"/>
      <c r="S64" s="1154"/>
      <c r="T64" s="1154"/>
      <c r="U64" s="1154"/>
      <c r="W64" s="591"/>
      <c r="X64" s="591"/>
      <c r="Y64" s="591"/>
      <c r="Z64" s="591"/>
      <c r="AA64" s="591"/>
      <c r="AB64" s="591"/>
      <c r="AC64" s="591"/>
    </row>
    <row r="65" spans="3:105" s="139" customFormat="1" ht="9" customHeight="1" thickBot="1">
      <c r="D65" s="1154"/>
      <c r="E65" s="1154"/>
      <c r="F65" s="1154"/>
      <c r="G65" s="1154"/>
      <c r="H65" s="1154"/>
      <c r="I65" s="1154"/>
      <c r="J65" s="1154"/>
      <c r="K65" s="1154"/>
      <c r="L65" s="1154"/>
      <c r="M65" s="1154"/>
      <c r="N65" s="1154"/>
      <c r="O65" s="1154"/>
      <c r="P65" s="1154"/>
      <c r="Q65" s="1154"/>
      <c r="R65" s="1154"/>
      <c r="S65" s="1154"/>
      <c r="T65" s="1154"/>
      <c r="U65" s="1154"/>
      <c r="W65" s="593"/>
      <c r="X65" s="593"/>
      <c r="Y65" s="593"/>
      <c r="Z65" s="593"/>
      <c r="AA65" s="593"/>
      <c r="AB65" s="593"/>
      <c r="AC65" s="593"/>
      <c r="AD65" s="593"/>
    </row>
    <row r="66" spans="3:105" s="139" customFormat="1" ht="10.5" customHeight="1">
      <c r="D66" s="1748" t="s">
        <v>35</v>
      </c>
      <c r="E66" s="1749"/>
      <c r="F66" s="1749"/>
      <c r="G66" s="1749"/>
      <c r="H66" s="1749"/>
      <c r="I66" s="1749"/>
      <c r="J66" s="1749"/>
      <c r="K66" s="1749"/>
      <c r="L66" s="1749"/>
      <c r="M66" s="1749"/>
      <c r="N66" s="1749"/>
      <c r="O66" s="1749"/>
      <c r="P66" s="1749"/>
      <c r="Q66" s="1749"/>
      <c r="R66" s="1749"/>
      <c r="S66" s="1749"/>
      <c r="T66" s="1749"/>
      <c r="U66" s="1749"/>
      <c r="V66" s="1752" t="str">
        <f>IF(V28-V58=0,"0",V28-V58)</f>
        <v>0</v>
      </c>
      <c r="W66" s="1753"/>
      <c r="X66" s="1753"/>
      <c r="Y66" s="1753"/>
      <c r="Z66" s="1753"/>
      <c r="AA66" s="1753"/>
      <c r="AB66" s="1753"/>
      <c r="AC66" s="1753"/>
      <c r="AD66" s="1753"/>
      <c r="AE66" s="1753"/>
      <c r="AF66" s="1753"/>
      <c r="AG66" s="1753"/>
      <c r="AH66" s="1753"/>
      <c r="AI66" s="1753"/>
      <c r="AJ66" s="1753"/>
      <c r="AK66" s="1753"/>
      <c r="AL66" s="1658" t="s">
        <v>16</v>
      </c>
      <c r="AM66" s="1756"/>
      <c r="AN66" s="1771" t="str">
        <f>IF(DA66=0,"ＯＫ",IF(DA66&gt;0,"領収書等が不足しています",IF(DA66&lt;0,"契約書等が不足しています","確認")))</f>
        <v>ＯＫ</v>
      </c>
      <c r="AO66" s="1772"/>
      <c r="AP66" s="1772"/>
      <c r="AQ66" s="1772"/>
      <c r="AR66" s="1772"/>
      <c r="AS66" s="1772"/>
      <c r="AT66" s="1772"/>
      <c r="AU66" s="1772"/>
      <c r="AV66" s="1772"/>
      <c r="AW66" s="1772"/>
      <c r="AX66" s="1772"/>
      <c r="AY66" s="1772"/>
      <c r="AZ66" s="1772"/>
      <c r="BA66" s="1772"/>
      <c r="BB66" s="1772"/>
      <c r="BC66" s="1772"/>
      <c r="BD66" s="1772"/>
      <c r="BE66" s="1772"/>
      <c r="BF66" s="1772"/>
      <c r="BG66" s="1772"/>
      <c r="BH66" s="1772"/>
      <c r="BI66" s="1773"/>
      <c r="DA66" s="855">
        <f>V28-V58</f>
        <v>0</v>
      </c>
    </row>
    <row r="67" spans="3:105" s="139" customFormat="1" ht="10.5" customHeight="1" thickBot="1">
      <c r="D67" s="1750"/>
      <c r="E67" s="1751"/>
      <c r="F67" s="1751"/>
      <c r="G67" s="1751"/>
      <c r="H67" s="1751"/>
      <c r="I67" s="1751"/>
      <c r="J67" s="1751"/>
      <c r="K67" s="1751"/>
      <c r="L67" s="1751"/>
      <c r="M67" s="1751"/>
      <c r="N67" s="1751"/>
      <c r="O67" s="1751"/>
      <c r="P67" s="1751"/>
      <c r="Q67" s="1751"/>
      <c r="R67" s="1751"/>
      <c r="S67" s="1751"/>
      <c r="T67" s="1751"/>
      <c r="U67" s="1751"/>
      <c r="V67" s="1754"/>
      <c r="W67" s="1755"/>
      <c r="X67" s="1755"/>
      <c r="Y67" s="1755"/>
      <c r="Z67" s="1755"/>
      <c r="AA67" s="1755"/>
      <c r="AB67" s="1755"/>
      <c r="AC67" s="1755"/>
      <c r="AD67" s="1755"/>
      <c r="AE67" s="1755"/>
      <c r="AF67" s="1755"/>
      <c r="AG67" s="1755"/>
      <c r="AH67" s="1755"/>
      <c r="AI67" s="1755"/>
      <c r="AJ67" s="1755"/>
      <c r="AK67" s="1755"/>
      <c r="AL67" s="1655"/>
      <c r="AM67" s="1656"/>
      <c r="AN67" s="1774"/>
      <c r="AO67" s="1775"/>
      <c r="AP67" s="1775"/>
      <c r="AQ67" s="1775"/>
      <c r="AR67" s="1775"/>
      <c r="AS67" s="1775"/>
      <c r="AT67" s="1775"/>
      <c r="AU67" s="1775"/>
      <c r="AV67" s="1775"/>
      <c r="AW67" s="1775"/>
      <c r="AX67" s="1775"/>
      <c r="AY67" s="1775"/>
      <c r="AZ67" s="1775"/>
      <c r="BA67" s="1775"/>
      <c r="BB67" s="1775"/>
      <c r="BC67" s="1775"/>
      <c r="BD67" s="1775"/>
      <c r="BE67" s="1775"/>
      <c r="BF67" s="1775"/>
      <c r="BG67" s="1775"/>
      <c r="BH67" s="1775"/>
      <c r="BI67" s="1776"/>
    </row>
    <row r="68" spans="3:105" s="139" customFormat="1" ht="9" customHeight="1">
      <c r="M68" s="593"/>
      <c r="N68" s="593"/>
      <c r="O68" s="593"/>
      <c r="P68" s="593"/>
      <c r="Q68" s="593"/>
      <c r="R68" s="593"/>
      <c r="S68" s="593"/>
      <c r="W68" s="593"/>
      <c r="X68" s="593"/>
      <c r="Y68" s="593"/>
      <c r="Z68" s="593"/>
      <c r="AA68" s="593"/>
      <c r="AB68" s="593"/>
      <c r="AC68" s="593"/>
    </row>
    <row r="69" spans="3:105" s="139" customFormat="1" ht="9" customHeight="1">
      <c r="M69" s="593"/>
      <c r="N69" s="593"/>
      <c r="O69" s="593"/>
      <c r="P69" s="593"/>
      <c r="Q69" s="593"/>
      <c r="R69" s="593"/>
      <c r="S69" s="593"/>
      <c r="W69" s="593"/>
      <c r="X69" s="593"/>
      <c r="Y69" s="593"/>
      <c r="Z69" s="593"/>
      <c r="AA69" s="593"/>
      <c r="AB69" s="593"/>
      <c r="AC69" s="593"/>
      <c r="AD69" s="593"/>
    </row>
    <row r="70" spans="3:105" s="139" customFormat="1" ht="9" customHeight="1">
      <c r="M70" s="593"/>
      <c r="N70" s="593"/>
      <c r="O70" s="593"/>
      <c r="P70" s="593"/>
      <c r="Q70" s="593"/>
      <c r="R70" s="593"/>
      <c r="S70" s="593"/>
      <c r="W70" s="593"/>
      <c r="X70" s="593"/>
      <c r="Y70" s="593"/>
      <c r="Z70" s="593"/>
      <c r="AA70" s="593"/>
      <c r="AB70" s="593"/>
      <c r="AC70" s="593"/>
    </row>
    <row r="71" spans="3:105" s="139" customFormat="1" ht="9" customHeight="1">
      <c r="C71" s="587"/>
      <c r="D71" s="588"/>
      <c r="E71" s="588"/>
      <c r="F71" s="588"/>
      <c r="G71" s="588"/>
      <c r="H71" s="588"/>
      <c r="I71" s="588"/>
      <c r="J71" s="588"/>
      <c r="K71" s="588"/>
      <c r="L71" s="588"/>
      <c r="M71" s="594"/>
      <c r="N71" s="594"/>
      <c r="O71" s="594"/>
      <c r="P71" s="594"/>
      <c r="Q71" s="594"/>
      <c r="R71" s="594"/>
      <c r="S71" s="594"/>
      <c r="T71" s="588"/>
      <c r="U71" s="588"/>
      <c r="V71" s="588"/>
      <c r="W71" s="594"/>
      <c r="X71" s="594"/>
      <c r="Y71" s="594"/>
      <c r="Z71" s="594"/>
      <c r="AA71" s="594"/>
      <c r="AB71" s="594"/>
      <c r="AC71" s="594"/>
      <c r="AD71" s="588"/>
      <c r="AE71" s="588"/>
      <c r="AF71" s="588"/>
      <c r="AG71" s="588"/>
      <c r="AH71" s="588"/>
      <c r="AI71" s="588"/>
      <c r="AJ71" s="588"/>
      <c r="AK71" s="588"/>
      <c r="AL71" s="588"/>
      <c r="AM71" s="588"/>
      <c r="AN71" s="588"/>
      <c r="AO71" s="588"/>
      <c r="AP71" s="588"/>
      <c r="AQ71" s="588"/>
      <c r="AR71" s="588"/>
      <c r="AS71" s="588"/>
      <c r="AT71" s="588"/>
      <c r="AU71" s="588"/>
      <c r="AV71" s="588"/>
      <c r="AW71" s="588"/>
      <c r="AX71" s="588"/>
      <c r="AY71" s="588"/>
      <c r="AZ71" s="588"/>
      <c r="BA71" s="588"/>
      <c r="BB71" s="588"/>
      <c r="BC71" s="588"/>
      <c r="BD71" s="588"/>
      <c r="BE71" s="588"/>
      <c r="BF71" s="588"/>
      <c r="BG71" s="588"/>
      <c r="BH71" s="588"/>
      <c r="BI71" s="588"/>
      <c r="BJ71" s="588"/>
      <c r="BK71" s="588"/>
      <c r="BL71" s="588"/>
      <c r="BM71" s="588"/>
      <c r="BN71" s="588"/>
      <c r="BO71" s="588"/>
      <c r="BP71" s="588"/>
      <c r="BQ71" s="588"/>
      <c r="BR71" s="588"/>
      <c r="BS71" s="588"/>
      <c r="BT71" s="580"/>
      <c r="BU71" s="580"/>
      <c r="BV71" s="580"/>
      <c r="BW71" s="580"/>
      <c r="BX71" s="580"/>
      <c r="BY71" s="580"/>
      <c r="BZ71" s="580"/>
      <c r="CA71" s="580"/>
    </row>
    <row r="72" spans="3:105" s="139" customFormat="1" ht="12.75" customHeight="1">
      <c r="C72" s="587"/>
      <c r="D72" s="580" t="s">
        <v>601</v>
      </c>
      <c r="E72" s="580"/>
      <c r="F72" s="580"/>
      <c r="G72" s="580"/>
      <c r="H72" s="580"/>
      <c r="I72" s="580"/>
      <c r="J72" s="580"/>
      <c r="K72" s="580"/>
      <c r="L72" s="580"/>
      <c r="M72" s="595"/>
      <c r="N72" s="595"/>
      <c r="O72" s="595"/>
      <c r="P72" s="595"/>
      <c r="Q72" s="595"/>
      <c r="R72" s="595"/>
      <c r="S72" s="595"/>
      <c r="T72" s="580"/>
      <c r="U72" s="580"/>
      <c r="V72" s="580"/>
      <c r="W72" s="595"/>
      <c r="X72" s="595"/>
      <c r="Y72" s="595"/>
      <c r="Z72" s="595"/>
      <c r="AA72" s="595"/>
      <c r="AB72" s="595"/>
      <c r="AC72" s="595"/>
      <c r="AD72" s="580"/>
      <c r="AE72" s="580"/>
      <c r="AF72" s="580"/>
      <c r="AG72" s="580"/>
      <c r="AH72" s="580"/>
      <c r="AI72" s="580"/>
      <c r="AJ72" s="580"/>
      <c r="AK72" s="580"/>
      <c r="AL72" s="580"/>
      <c r="AM72" s="580"/>
      <c r="AN72" s="580"/>
      <c r="AO72" s="580"/>
      <c r="AP72" s="580"/>
      <c r="AQ72" s="580"/>
      <c r="AR72" s="580"/>
      <c r="AS72" s="580"/>
      <c r="AT72" s="580"/>
      <c r="AU72" s="580"/>
      <c r="AV72" s="580"/>
      <c r="AW72" s="580"/>
      <c r="AX72" s="580"/>
      <c r="AY72" s="580"/>
      <c r="AZ72" s="580"/>
      <c r="BA72" s="580"/>
      <c r="BB72" s="580"/>
      <c r="BC72" s="580"/>
      <c r="BD72" s="580"/>
      <c r="BE72" s="580"/>
      <c r="BF72" s="580"/>
      <c r="BG72" s="580"/>
      <c r="BH72" s="580"/>
      <c r="BI72" s="580"/>
      <c r="BJ72" s="580"/>
      <c r="BK72" s="580"/>
      <c r="BL72" s="580"/>
      <c r="BM72" s="580"/>
      <c r="BN72" s="580"/>
      <c r="BO72" s="580"/>
      <c r="BP72" s="580"/>
      <c r="BQ72" s="580"/>
      <c r="BR72" s="580"/>
      <c r="BS72" s="580"/>
      <c r="BT72" s="580"/>
      <c r="BU72" s="580"/>
      <c r="BV72" s="580"/>
      <c r="BW72" s="580"/>
      <c r="BX72" s="580"/>
      <c r="BY72" s="580"/>
      <c r="BZ72" s="580"/>
      <c r="CA72" s="580"/>
    </row>
    <row r="73" spans="3:105" s="139" customFormat="1" ht="12.75" customHeight="1">
      <c r="C73" s="587"/>
      <c r="D73" s="580"/>
      <c r="E73" s="580"/>
      <c r="F73" s="580" t="s">
        <v>371</v>
      </c>
      <c r="G73" s="580"/>
      <c r="H73" s="580"/>
      <c r="I73" s="580"/>
      <c r="J73" s="580"/>
      <c r="K73" s="580"/>
      <c r="L73" s="580"/>
      <c r="M73" s="580"/>
      <c r="N73" s="580"/>
      <c r="O73" s="580"/>
      <c r="P73" s="580"/>
      <c r="Q73" s="580"/>
      <c r="R73" s="580"/>
      <c r="S73" s="580"/>
      <c r="T73" s="580"/>
      <c r="U73" s="580"/>
      <c r="V73" s="580"/>
      <c r="W73" s="580"/>
      <c r="X73" s="580"/>
      <c r="Y73" s="580"/>
      <c r="Z73" s="580"/>
      <c r="AA73" s="580"/>
      <c r="AB73" s="580"/>
      <c r="AC73" s="580"/>
      <c r="AD73" s="580"/>
      <c r="AE73" s="580"/>
      <c r="AF73" s="580"/>
      <c r="AG73" s="580"/>
      <c r="AH73" s="580"/>
      <c r="AI73" s="580"/>
      <c r="AJ73" s="580"/>
      <c r="AK73" s="580"/>
      <c r="AL73" s="580"/>
      <c r="AM73" s="580"/>
      <c r="AN73" s="580"/>
      <c r="AO73" s="580"/>
      <c r="AP73" s="580"/>
      <c r="AQ73" s="580"/>
      <c r="AR73" s="580"/>
      <c r="AS73" s="580"/>
      <c r="AT73" s="580"/>
      <c r="AU73" s="580"/>
      <c r="AV73" s="580"/>
      <c r="AW73" s="580"/>
      <c r="AX73" s="580"/>
      <c r="AY73" s="580"/>
      <c r="AZ73" s="580"/>
      <c r="BA73" s="580"/>
      <c r="BB73" s="580"/>
      <c r="BC73" s="580"/>
      <c r="BD73" s="580"/>
      <c r="BE73" s="580"/>
      <c r="BF73" s="580"/>
      <c r="BG73" s="580"/>
      <c r="BH73" s="580"/>
      <c r="BI73" s="580"/>
      <c r="BJ73" s="580"/>
      <c r="BK73" s="580"/>
      <c r="BL73" s="580"/>
      <c r="BM73" s="580"/>
      <c r="BN73" s="580"/>
      <c r="BO73" s="580"/>
      <c r="BP73" s="580"/>
      <c r="BQ73" s="580"/>
      <c r="BR73" s="580"/>
      <c r="BS73" s="580"/>
      <c r="BT73" s="580"/>
      <c r="BU73" s="580"/>
      <c r="BV73" s="580"/>
      <c r="BW73" s="580"/>
      <c r="BX73" s="580"/>
      <c r="BY73" s="580"/>
      <c r="BZ73" s="580"/>
      <c r="CA73" s="580"/>
    </row>
    <row r="74" spans="3:105" s="139" customFormat="1" ht="12.75" customHeight="1">
      <c r="C74" s="587"/>
      <c r="D74" s="580"/>
      <c r="E74" s="580"/>
      <c r="F74" s="580" t="s">
        <v>372</v>
      </c>
      <c r="G74" s="580"/>
      <c r="H74" s="580"/>
      <c r="I74" s="580"/>
      <c r="J74" s="580"/>
      <c r="K74" s="580"/>
      <c r="L74" s="580"/>
      <c r="M74" s="580"/>
      <c r="N74" s="580"/>
      <c r="O74" s="580"/>
      <c r="P74" s="580"/>
      <c r="Q74" s="580"/>
      <c r="R74" s="580"/>
      <c r="S74" s="580"/>
      <c r="T74" s="580"/>
      <c r="U74" s="580"/>
      <c r="V74" s="580"/>
      <c r="W74" s="580"/>
      <c r="X74" s="580"/>
      <c r="Y74" s="580"/>
      <c r="Z74" s="580"/>
      <c r="AA74" s="580"/>
      <c r="AB74" s="580"/>
      <c r="AC74" s="580"/>
      <c r="AD74" s="580"/>
      <c r="AE74" s="580"/>
      <c r="AF74" s="580"/>
      <c r="AG74" s="580"/>
      <c r="AH74" s="580"/>
      <c r="AI74" s="580"/>
      <c r="AJ74" s="580"/>
      <c r="AK74" s="580"/>
      <c r="AL74" s="580"/>
      <c r="AM74" s="580"/>
      <c r="AN74" s="580"/>
      <c r="AO74" s="580"/>
      <c r="AP74" s="580"/>
      <c r="AQ74" s="580"/>
      <c r="AR74" s="580"/>
      <c r="AS74" s="580"/>
      <c r="AT74" s="580"/>
      <c r="AU74" s="580"/>
      <c r="AV74" s="580"/>
      <c r="AW74" s="580"/>
      <c r="AX74" s="580"/>
      <c r="AY74" s="580"/>
      <c r="AZ74" s="580"/>
      <c r="BA74" s="580"/>
      <c r="BB74" s="580"/>
      <c r="BC74" s="580"/>
      <c r="BD74" s="580"/>
      <c r="BE74" s="580"/>
      <c r="BF74" s="580"/>
      <c r="BG74" s="580"/>
      <c r="BH74" s="580"/>
      <c r="BI74" s="580"/>
      <c r="BJ74" s="580"/>
      <c r="BK74" s="580"/>
      <c r="BL74" s="580"/>
      <c r="BM74" s="580"/>
      <c r="BN74" s="580"/>
      <c r="BO74" s="580"/>
      <c r="BP74" s="580"/>
      <c r="BQ74" s="580"/>
      <c r="BR74" s="580"/>
      <c r="BS74" s="580"/>
      <c r="BT74" s="580"/>
      <c r="BU74" s="580"/>
      <c r="BV74" s="580"/>
      <c r="BW74" s="580"/>
      <c r="BX74" s="580"/>
      <c r="BY74" s="580"/>
      <c r="BZ74" s="580"/>
      <c r="CA74" s="580"/>
    </row>
    <row r="75" spans="3:105" s="139" customFormat="1" ht="12.75" customHeight="1">
      <c r="C75" s="587"/>
      <c r="D75" s="580"/>
      <c r="E75" s="580"/>
      <c r="F75" s="1671" t="s">
        <v>373</v>
      </c>
      <c r="G75" s="1671"/>
      <c r="H75" s="1671"/>
      <c r="I75" s="1671"/>
      <c r="J75" s="1671"/>
      <c r="K75" s="1671"/>
      <c r="L75" s="1671"/>
      <c r="M75" s="1671"/>
      <c r="N75" s="1671"/>
      <c r="O75" s="1671"/>
      <c r="P75" s="1671"/>
      <c r="Q75" s="1671"/>
      <c r="R75" s="1671"/>
      <c r="S75" s="1671"/>
      <c r="T75" s="1671"/>
      <c r="U75" s="1671"/>
      <c r="V75" s="1671"/>
      <c r="W75" s="1671"/>
      <c r="X75" s="1671"/>
      <c r="Y75" s="1671"/>
      <c r="Z75" s="1671"/>
      <c r="AA75" s="1671"/>
      <c r="AB75" s="1671"/>
      <c r="AC75" s="1671"/>
      <c r="AD75" s="1671"/>
      <c r="AE75" s="1671"/>
      <c r="AF75" s="1671"/>
      <c r="AG75" s="1671"/>
      <c r="AH75" s="1671"/>
      <c r="AI75" s="1671"/>
      <c r="AJ75" s="1671"/>
      <c r="AK75" s="1671"/>
      <c r="AL75" s="1671"/>
      <c r="AM75" s="1671"/>
      <c r="AN75" s="1671"/>
      <c r="AO75" s="1671"/>
      <c r="AP75" s="1671"/>
      <c r="AQ75" s="1671"/>
      <c r="AR75" s="1671"/>
      <c r="AS75" s="1671"/>
      <c r="AT75" s="1671"/>
      <c r="AU75" s="1671"/>
      <c r="AV75" s="1671"/>
      <c r="AW75" s="1671"/>
      <c r="AX75" s="1671"/>
      <c r="AY75" s="1671"/>
      <c r="AZ75" s="1671"/>
      <c r="BA75" s="1671"/>
      <c r="BB75" s="1671"/>
      <c r="BC75" s="1671"/>
      <c r="BD75" s="1671"/>
      <c r="BE75" s="1671"/>
      <c r="BF75" s="1671"/>
      <c r="BG75" s="1671"/>
      <c r="BH75" s="1671"/>
      <c r="BI75" s="1671"/>
      <c r="BJ75" s="1671"/>
      <c r="BK75" s="1671"/>
      <c r="BL75" s="1671"/>
      <c r="BM75" s="1671"/>
      <c r="BN75" s="1671"/>
      <c r="BO75" s="1671"/>
      <c r="BP75" s="1671"/>
      <c r="BQ75" s="1671"/>
      <c r="BR75" s="1671"/>
      <c r="BS75" s="1671"/>
      <c r="BT75" s="580"/>
      <c r="BU75" s="580"/>
      <c r="BV75" s="580"/>
      <c r="BW75" s="580"/>
      <c r="BX75" s="580"/>
      <c r="BY75" s="580"/>
      <c r="BZ75" s="580"/>
      <c r="CA75" s="580"/>
    </row>
    <row r="76" spans="3:105" s="139" customFormat="1" ht="12.75" customHeight="1">
      <c r="C76" s="587"/>
      <c r="D76" s="580" t="s">
        <v>81</v>
      </c>
      <c r="E76" s="580"/>
      <c r="F76" s="1671"/>
      <c r="G76" s="1671"/>
      <c r="H76" s="1671"/>
      <c r="I76" s="1671"/>
      <c r="J76" s="1671"/>
      <c r="K76" s="1671"/>
      <c r="L76" s="1671"/>
      <c r="M76" s="1671"/>
      <c r="N76" s="1671"/>
      <c r="O76" s="1671"/>
      <c r="P76" s="1671"/>
      <c r="Q76" s="1671"/>
      <c r="R76" s="1671"/>
      <c r="S76" s="1671"/>
      <c r="T76" s="1671"/>
      <c r="U76" s="1671"/>
      <c r="V76" s="1671"/>
      <c r="W76" s="1671"/>
      <c r="X76" s="1671"/>
      <c r="Y76" s="1671"/>
      <c r="Z76" s="1671"/>
      <c r="AA76" s="1671"/>
      <c r="AB76" s="1671"/>
      <c r="AC76" s="1671"/>
      <c r="AD76" s="1671"/>
      <c r="AE76" s="1671"/>
      <c r="AF76" s="1671"/>
      <c r="AG76" s="1671"/>
      <c r="AH76" s="1671"/>
      <c r="AI76" s="1671"/>
      <c r="AJ76" s="1671"/>
      <c r="AK76" s="1671"/>
      <c r="AL76" s="1671"/>
      <c r="AM76" s="1671"/>
      <c r="AN76" s="1671"/>
      <c r="AO76" s="1671"/>
      <c r="AP76" s="1671"/>
      <c r="AQ76" s="1671"/>
      <c r="AR76" s="1671"/>
      <c r="AS76" s="1671"/>
      <c r="AT76" s="1671"/>
      <c r="AU76" s="1671"/>
      <c r="AV76" s="1671"/>
      <c r="AW76" s="1671"/>
      <c r="AX76" s="1671"/>
      <c r="AY76" s="1671"/>
      <c r="AZ76" s="1671"/>
      <c r="BA76" s="1671"/>
      <c r="BB76" s="1671"/>
      <c r="BC76" s="1671"/>
      <c r="BD76" s="1671"/>
      <c r="BE76" s="1671"/>
      <c r="BF76" s="1671"/>
      <c r="BG76" s="1671"/>
      <c r="BH76" s="1671"/>
      <c r="BI76" s="1671"/>
      <c r="BJ76" s="1671"/>
      <c r="BK76" s="1671"/>
      <c r="BL76" s="1671"/>
      <c r="BM76" s="1671"/>
      <c r="BN76" s="1671"/>
      <c r="BO76" s="1671"/>
      <c r="BP76" s="1671"/>
      <c r="BQ76" s="1671"/>
      <c r="BR76" s="1671"/>
      <c r="BS76" s="1671"/>
      <c r="BT76" s="580"/>
      <c r="BU76" s="580"/>
      <c r="BV76" s="580"/>
      <c r="BW76" s="580"/>
      <c r="BX76" s="580"/>
      <c r="BY76" s="580"/>
      <c r="BZ76" s="580"/>
      <c r="CA76" s="580"/>
    </row>
    <row r="77" spans="3:105" s="139" customFormat="1" ht="12.75" customHeight="1">
      <c r="C77" s="587"/>
      <c r="D77" s="596"/>
      <c r="E77" s="596"/>
      <c r="F77" s="1670" t="s">
        <v>384</v>
      </c>
      <c r="G77" s="1670"/>
      <c r="H77" s="1670"/>
      <c r="I77" s="1670"/>
      <c r="J77" s="1670"/>
      <c r="K77" s="1670"/>
      <c r="L77" s="1670"/>
      <c r="M77" s="1670"/>
      <c r="N77" s="1670"/>
      <c r="O77" s="1670"/>
      <c r="P77" s="1670"/>
      <c r="Q77" s="1670"/>
      <c r="R77" s="1670"/>
      <c r="S77" s="1670"/>
      <c r="T77" s="1670"/>
      <c r="U77" s="1670"/>
      <c r="V77" s="1670"/>
      <c r="W77" s="1670"/>
      <c r="X77" s="1670"/>
      <c r="Y77" s="1670"/>
      <c r="Z77" s="1670"/>
      <c r="AA77" s="1670"/>
      <c r="AB77" s="1670"/>
      <c r="AC77" s="1670"/>
      <c r="AD77" s="1670"/>
      <c r="AE77" s="1670"/>
      <c r="AF77" s="1670"/>
      <c r="AG77" s="1670"/>
      <c r="AH77" s="1670"/>
      <c r="AI77" s="1670"/>
      <c r="AJ77" s="1670"/>
      <c r="AK77" s="1670"/>
      <c r="AL77" s="1670"/>
      <c r="AM77" s="1670"/>
      <c r="AN77" s="1670"/>
      <c r="AO77" s="1670"/>
      <c r="AP77" s="1670"/>
      <c r="AQ77" s="1670"/>
      <c r="AR77" s="1670"/>
      <c r="AS77" s="1670"/>
      <c r="AT77" s="1670"/>
      <c r="AU77" s="1670"/>
      <c r="AV77" s="1670"/>
      <c r="AW77" s="1670"/>
      <c r="AX77" s="1670"/>
      <c r="AY77" s="1670"/>
      <c r="AZ77" s="1670"/>
      <c r="BA77" s="1670"/>
      <c r="BB77" s="1670"/>
      <c r="BC77" s="1670"/>
      <c r="BD77" s="1670"/>
      <c r="BE77" s="1670"/>
      <c r="BF77" s="1670"/>
      <c r="BG77" s="1670"/>
      <c r="BH77" s="1670"/>
      <c r="BI77" s="1670"/>
      <c r="BJ77" s="1670"/>
      <c r="BK77" s="1670"/>
      <c r="BL77" s="1670"/>
      <c r="BM77" s="1670"/>
      <c r="BN77" s="1670"/>
      <c r="BO77" s="1670"/>
      <c r="BP77" s="1670"/>
      <c r="BQ77" s="1670"/>
      <c r="BR77" s="1670"/>
      <c r="BS77" s="1670"/>
      <c r="BT77" s="580"/>
      <c r="BU77" s="580"/>
      <c r="BV77" s="580"/>
      <c r="BW77" s="580"/>
      <c r="BX77" s="580"/>
      <c r="BY77" s="580"/>
      <c r="BZ77" s="580"/>
      <c r="CA77" s="580"/>
    </row>
    <row r="78" spans="3:105" s="139" customFormat="1" ht="12.75" customHeight="1">
      <c r="C78" s="587"/>
      <c r="D78" s="596"/>
      <c r="E78" s="596"/>
      <c r="F78" s="1670"/>
      <c r="G78" s="1670"/>
      <c r="H78" s="1670"/>
      <c r="I78" s="1670"/>
      <c r="J78" s="1670"/>
      <c r="K78" s="1670"/>
      <c r="L78" s="1670"/>
      <c r="M78" s="1670"/>
      <c r="N78" s="1670"/>
      <c r="O78" s="1670"/>
      <c r="P78" s="1670"/>
      <c r="Q78" s="1670"/>
      <c r="R78" s="1670"/>
      <c r="S78" s="1670"/>
      <c r="T78" s="1670"/>
      <c r="U78" s="1670"/>
      <c r="V78" s="1670"/>
      <c r="W78" s="1670"/>
      <c r="X78" s="1670"/>
      <c r="Y78" s="1670"/>
      <c r="Z78" s="1670"/>
      <c r="AA78" s="1670"/>
      <c r="AB78" s="1670"/>
      <c r="AC78" s="1670"/>
      <c r="AD78" s="1670"/>
      <c r="AE78" s="1670"/>
      <c r="AF78" s="1670"/>
      <c r="AG78" s="1670"/>
      <c r="AH78" s="1670"/>
      <c r="AI78" s="1670"/>
      <c r="AJ78" s="1670"/>
      <c r="AK78" s="1670"/>
      <c r="AL78" s="1670"/>
      <c r="AM78" s="1670"/>
      <c r="AN78" s="1670"/>
      <c r="AO78" s="1670"/>
      <c r="AP78" s="1670"/>
      <c r="AQ78" s="1670"/>
      <c r="AR78" s="1670"/>
      <c r="AS78" s="1670"/>
      <c r="AT78" s="1670"/>
      <c r="AU78" s="1670"/>
      <c r="AV78" s="1670"/>
      <c r="AW78" s="1670"/>
      <c r="AX78" s="1670"/>
      <c r="AY78" s="1670"/>
      <c r="AZ78" s="1670"/>
      <c r="BA78" s="1670"/>
      <c r="BB78" s="1670"/>
      <c r="BC78" s="1670"/>
      <c r="BD78" s="1670"/>
      <c r="BE78" s="1670"/>
      <c r="BF78" s="1670"/>
      <c r="BG78" s="1670"/>
      <c r="BH78" s="1670"/>
      <c r="BI78" s="1670"/>
      <c r="BJ78" s="1670"/>
      <c r="BK78" s="1670"/>
      <c r="BL78" s="1670"/>
      <c r="BM78" s="1670"/>
      <c r="BN78" s="1670"/>
      <c r="BO78" s="1670"/>
      <c r="BP78" s="1670"/>
      <c r="BQ78" s="1670"/>
      <c r="BR78" s="1670"/>
      <c r="BS78" s="1670"/>
      <c r="BT78" s="580"/>
      <c r="BU78" s="580"/>
      <c r="BV78" s="580"/>
      <c r="BW78" s="580"/>
      <c r="BX78" s="580"/>
      <c r="BY78" s="580"/>
      <c r="BZ78" s="580"/>
      <c r="CA78" s="580"/>
    </row>
    <row r="79" spans="3:105" s="139" customFormat="1" ht="9" customHeight="1">
      <c r="C79" s="574"/>
      <c r="D79" s="597"/>
      <c r="E79" s="597"/>
      <c r="F79" s="1670"/>
      <c r="G79" s="1670"/>
      <c r="H79" s="1670"/>
      <c r="I79" s="1670"/>
      <c r="J79" s="1670"/>
      <c r="K79" s="1670"/>
      <c r="L79" s="1670"/>
      <c r="M79" s="1670"/>
      <c r="N79" s="1670"/>
      <c r="O79" s="1670"/>
      <c r="P79" s="1670"/>
      <c r="Q79" s="1670"/>
      <c r="R79" s="1670"/>
      <c r="S79" s="1670"/>
      <c r="T79" s="1670"/>
      <c r="U79" s="1670"/>
      <c r="V79" s="1670"/>
      <c r="W79" s="1670"/>
      <c r="X79" s="1670"/>
      <c r="Y79" s="1670"/>
      <c r="Z79" s="1670"/>
      <c r="AA79" s="1670"/>
      <c r="AB79" s="1670"/>
      <c r="AC79" s="1670"/>
      <c r="AD79" s="1670"/>
      <c r="AE79" s="1670"/>
      <c r="AF79" s="1670"/>
      <c r="AG79" s="1670"/>
      <c r="AH79" s="1670"/>
      <c r="AI79" s="1670"/>
      <c r="AJ79" s="1670"/>
      <c r="AK79" s="1670"/>
      <c r="AL79" s="1670"/>
      <c r="AM79" s="1670"/>
      <c r="AN79" s="1670"/>
      <c r="AO79" s="1670"/>
      <c r="AP79" s="1670"/>
      <c r="AQ79" s="1670"/>
      <c r="AR79" s="1670"/>
      <c r="AS79" s="1670"/>
      <c r="AT79" s="1670"/>
      <c r="AU79" s="1670"/>
      <c r="AV79" s="1670"/>
      <c r="AW79" s="1670"/>
      <c r="AX79" s="1670"/>
      <c r="AY79" s="1670"/>
      <c r="AZ79" s="1670"/>
      <c r="BA79" s="1670"/>
      <c r="BB79" s="1670"/>
      <c r="BC79" s="1670"/>
      <c r="BD79" s="1670"/>
      <c r="BE79" s="1670"/>
      <c r="BF79" s="1670"/>
      <c r="BG79" s="1670"/>
      <c r="BH79" s="1670"/>
      <c r="BI79" s="1670"/>
      <c r="BJ79" s="1670"/>
      <c r="BK79" s="1670"/>
      <c r="BL79" s="1670"/>
      <c r="BM79" s="1670"/>
      <c r="BN79" s="1670"/>
      <c r="BO79" s="1670"/>
      <c r="BP79" s="1670"/>
      <c r="BQ79" s="1670"/>
      <c r="BR79" s="1670"/>
      <c r="BS79" s="1670"/>
    </row>
    <row r="80" spans="3:105" s="139" customFormat="1" ht="9" customHeight="1">
      <c r="D80" s="597"/>
      <c r="E80" s="597"/>
      <c r="F80" s="597"/>
      <c r="G80" s="597"/>
      <c r="H80" s="597"/>
      <c r="I80" s="597"/>
      <c r="J80" s="597"/>
      <c r="K80" s="597"/>
      <c r="L80" s="597"/>
      <c r="M80" s="598"/>
      <c r="N80" s="598"/>
      <c r="O80" s="598"/>
      <c r="P80" s="598"/>
      <c r="Q80" s="598"/>
      <c r="R80" s="598"/>
      <c r="S80" s="598"/>
      <c r="T80" s="597"/>
      <c r="U80" s="597"/>
      <c r="V80" s="597"/>
      <c r="W80" s="598"/>
      <c r="X80" s="598"/>
      <c r="Y80" s="598"/>
      <c r="Z80" s="598"/>
      <c r="AA80" s="598"/>
      <c r="AB80" s="598"/>
      <c r="AC80" s="598"/>
      <c r="AD80" s="597"/>
      <c r="AE80" s="597"/>
      <c r="AF80" s="597"/>
      <c r="AG80" s="597"/>
      <c r="AH80" s="597"/>
      <c r="AI80" s="597"/>
      <c r="AJ80" s="597"/>
      <c r="AK80" s="597"/>
      <c r="AL80" s="597"/>
      <c r="AM80" s="597"/>
      <c r="AN80" s="597"/>
      <c r="AO80" s="597"/>
      <c r="AP80" s="597"/>
      <c r="AQ80" s="597"/>
      <c r="AR80" s="597"/>
      <c r="AS80" s="597"/>
      <c r="AT80" s="597"/>
      <c r="AU80" s="597"/>
      <c r="AV80" s="597"/>
      <c r="AW80" s="597"/>
      <c r="AX80" s="597"/>
      <c r="AY80" s="597"/>
      <c r="AZ80" s="597"/>
      <c r="BA80" s="597"/>
      <c r="BB80" s="597"/>
      <c r="BC80" s="597"/>
      <c r="BD80" s="597"/>
      <c r="BE80" s="597"/>
      <c r="BF80" s="597"/>
      <c r="BG80" s="597"/>
      <c r="BH80" s="597"/>
      <c r="BI80" s="597"/>
      <c r="BJ80" s="597"/>
      <c r="BK80" s="597"/>
      <c r="BL80" s="597"/>
      <c r="BM80" s="597"/>
      <c r="BN80" s="597"/>
      <c r="BO80" s="597"/>
      <c r="BP80" s="597"/>
      <c r="BQ80" s="597"/>
      <c r="BR80" s="597"/>
      <c r="BS80" s="597"/>
    </row>
    <row r="81" spans="12:69" s="139" customFormat="1" ht="9" customHeight="1">
      <c r="M81" s="593"/>
      <c r="N81" s="593"/>
      <c r="O81" s="593"/>
      <c r="P81" s="593"/>
      <c r="Q81" s="593"/>
      <c r="R81" s="593"/>
      <c r="S81" s="593"/>
      <c r="W81" s="593"/>
      <c r="X81" s="593"/>
      <c r="Y81" s="593"/>
      <c r="Z81" s="593"/>
      <c r="AA81" s="593"/>
      <c r="AB81" s="593"/>
      <c r="AC81" s="593"/>
    </row>
    <row r="82" spans="12:69" s="139" customFormat="1" ht="9" customHeight="1">
      <c r="M82" s="593"/>
      <c r="N82" s="593"/>
      <c r="O82" s="593"/>
      <c r="P82" s="593"/>
      <c r="Q82" s="593"/>
      <c r="R82" s="593"/>
      <c r="S82" s="593"/>
      <c r="W82" s="593"/>
      <c r="X82" s="593"/>
      <c r="Y82" s="593"/>
      <c r="Z82" s="593"/>
      <c r="AA82" s="593"/>
      <c r="AB82" s="593"/>
      <c r="AC82" s="593"/>
    </row>
    <row r="83" spans="12:69" s="139" customFormat="1" ht="9" customHeight="1">
      <c r="M83" s="593"/>
      <c r="N83" s="593"/>
      <c r="O83" s="593"/>
      <c r="P83" s="593"/>
      <c r="Q83" s="593"/>
      <c r="R83" s="593"/>
      <c r="S83" s="593"/>
      <c r="W83" s="593"/>
      <c r="X83" s="593"/>
      <c r="Y83" s="593"/>
      <c r="Z83" s="593"/>
      <c r="AA83" s="593"/>
      <c r="AB83" s="593"/>
      <c r="AC83" s="593"/>
    </row>
    <row r="84" spans="12:69" s="139" customFormat="1" ht="9" customHeight="1">
      <c r="M84" s="593"/>
      <c r="N84" s="593"/>
      <c r="O84" s="593"/>
      <c r="P84" s="593"/>
      <c r="Q84" s="593"/>
      <c r="R84" s="593"/>
      <c r="S84" s="593"/>
      <c r="W84" s="593"/>
      <c r="X84" s="593"/>
      <c r="Y84" s="593"/>
      <c r="Z84" s="593"/>
      <c r="AA84" s="593"/>
      <c r="AB84" s="593"/>
      <c r="AC84" s="593"/>
    </row>
    <row r="85" spans="12:69" s="139" customFormat="1" ht="9" customHeight="1">
      <c r="M85" s="593"/>
      <c r="N85" s="593"/>
      <c r="O85" s="593"/>
      <c r="P85" s="593"/>
      <c r="Q85" s="593"/>
      <c r="R85" s="593"/>
      <c r="S85" s="593"/>
      <c r="W85" s="593"/>
      <c r="X85" s="593"/>
      <c r="Y85" s="593"/>
      <c r="Z85" s="593"/>
      <c r="AA85" s="593"/>
      <c r="AB85" s="593"/>
      <c r="AC85" s="593"/>
      <c r="AD85" s="593"/>
    </row>
    <row r="86" spans="12:69" s="139" customFormat="1" ht="9" customHeight="1">
      <c r="M86" s="593"/>
      <c r="N86" s="593"/>
      <c r="O86" s="593"/>
      <c r="P86" s="593"/>
      <c r="Q86" s="593"/>
      <c r="R86" s="593"/>
      <c r="S86" s="593"/>
      <c r="W86" s="593"/>
      <c r="X86" s="593"/>
      <c r="Y86" s="593"/>
      <c r="Z86" s="593"/>
      <c r="AA86" s="593"/>
      <c r="AB86" s="593"/>
      <c r="AC86" s="593"/>
    </row>
    <row r="87" spans="12:69" s="139" customFormat="1" ht="9" customHeight="1">
      <c r="W87" s="593"/>
      <c r="X87" s="593"/>
      <c r="Y87" s="593"/>
      <c r="Z87" s="593"/>
      <c r="AA87" s="593"/>
      <c r="AB87" s="593"/>
      <c r="AC87" s="593"/>
      <c r="AD87" s="593"/>
    </row>
    <row r="88" spans="12:69" s="139" customFormat="1" ht="9" customHeight="1">
      <c r="W88" s="593"/>
      <c r="X88" s="593"/>
      <c r="Y88" s="593"/>
      <c r="Z88" s="593"/>
      <c r="AA88" s="593"/>
      <c r="AB88" s="593"/>
      <c r="AC88" s="593"/>
    </row>
    <row r="89" spans="12:69" s="139" customFormat="1" ht="9" customHeight="1">
      <c r="M89" s="593"/>
      <c r="N89" s="593"/>
      <c r="O89" s="593"/>
      <c r="P89" s="593"/>
      <c r="Q89" s="593"/>
      <c r="R89" s="593"/>
      <c r="S89" s="593"/>
      <c r="W89" s="593"/>
      <c r="X89" s="593"/>
      <c r="Y89" s="593"/>
      <c r="Z89" s="593"/>
      <c r="AA89" s="593"/>
      <c r="AB89" s="593"/>
      <c r="AC89" s="593"/>
      <c r="AD89" s="593"/>
    </row>
    <row r="90" spans="12:69" s="139" customFormat="1" ht="9" customHeight="1">
      <c r="L90" s="564"/>
      <c r="M90" s="564"/>
      <c r="N90" s="564"/>
      <c r="O90" s="564"/>
      <c r="P90" s="564"/>
      <c r="Q90" s="564"/>
      <c r="R90" s="564"/>
      <c r="S90" s="564"/>
      <c r="T90" s="564"/>
      <c r="U90" s="564"/>
      <c r="V90" s="564"/>
      <c r="W90" s="564"/>
      <c r="X90" s="564"/>
      <c r="Y90" s="564"/>
      <c r="Z90" s="564"/>
      <c r="AA90" s="564"/>
      <c r="AB90" s="564"/>
      <c r="AC90" s="564"/>
      <c r="AD90" s="564"/>
      <c r="AE90" s="564"/>
      <c r="AF90" s="564"/>
      <c r="AG90" s="564"/>
      <c r="AH90" s="564"/>
      <c r="AI90" s="564"/>
      <c r="AJ90" s="564"/>
      <c r="AK90" s="564"/>
      <c r="AL90" s="564"/>
      <c r="AM90" s="564"/>
      <c r="AN90" s="564"/>
      <c r="AO90" s="564"/>
      <c r="AP90" s="564"/>
      <c r="AQ90" s="564"/>
      <c r="AR90" s="564"/>
      <c r="AS90" s="564"/>
      <c r="AT90" s="564"/>
      <c r="AU90" s="564"/>
      <c r="AV90" s="564"/>
      <c r="AW90" s="564"/>
      <c r="AX90" s="564"/>
      <c r="AY90" s="564"/>
      <c r="AZ90" s="564"/>
      <c r="BA90" s="564"/>
      <c r="BB90" s="564"/>
      <c r="BC90" s="564"/>
      <c r="BD90" s="564"/>
      <c r="BE90" s="564"/>
      <c r="BF90" s="564"/>
      <c r="BG90" s="564"/>
      <c r="BH90" s="564"/>
      <c r="BI90" s="564"/>
      <c r="BJ90" s="564"/>
      <c r="BK90" s="564"/>
      <c r="BL90" s="564"/>
      <c r="BM90" s="564"/>
      <c r="BN90" s="564"/>
      <c r="BO90" s="564"/>
      <c r="BP90" s="564"/>
      <c r="BQ90" s="564"/>
    </row>
    <row r="91" spans="12:69" s="139" customFormat="1" ht="9" customHeight="1"/>
    <row r="92" spans="12:69" s="599" customFormat="1" ht="9" customHeight="1"/>
    <row r="93" spans="12:69" s="599" customFormat="1" ht="9" customHeight="1"/>
    <row r="94" spans="12:69" s="205" customFormat="1" ht="9" customHeight="1"/>
  </sheetData>
  <sheetProtection algorithmName="SHA-512" hashValue="90cCyu1f25ZP3102Zf5NNGU4tVjT6UKkDkjUK+Y9iD5C+lgl8lxe9RVN3m3iCCE39tZPmbfIfYps/UP1lQLTiA==" saltValue="KD0vTj/a5dIFuPxQmMZOmA==" spinCount="100000" sheet="1" selectLockedCells="1"/>
  <mergeCells count="173">
    <mergeCell ref="A2:A7"/>
    <mergeCell ref="BJ58:BU59"/>
    <mergeCell ref="BJ55:BU57"/>
    <mergeCell ref="D9:AA10"/>
    <mergeCell ref="V47:AK48"/>
    <mergeCell ref="AL47:AM48"/>
    <mergeCell ref="V49:AK50"/>
    <mergeCell ref="BD53:BF54"/>
    <mergeCell ref="AO47:AU48"/>
    <mergeCell ref="AO41:AU42"/>
    <mergeCell ref="V20:AK21"/>
    <mergeCell ref="AO22:AQ23"/>
    <mergeCell ref="AR22:AY23"/>
    <mergeCell ref="D43:U44"/>
    <mergeCell ref="V43:AK44"/>
    <mergeCell ref="D45:U46"/>
    <mergeCell ref="AL43:AM44"/>
    <mergeCell ref="V45:AK46"/>
    <mergeCell ref="D47:U48"/>
    <mergeCell ref="AX53:AZ54"/>
    <mergeCell ref="BJ35:BU36"/>
    <mergeCell ref="AL20:AM21"/>
    <mergeCell ref="AO20:AQ21"/>
    <mergeCell ref="BC20:BI21"/>
    <mergeCell ref="BG53:BH54"/>
    <mergeCell ref="BC22:BI23"/>
    <mergeCell ref="BD49:BF50"/>
    <mergeCell ref="BG49:BH50"/>
    <mergeCell ref="AX51:AZ52"/>
    <mergeCell ref="BA51:BC52"/>
    <mergeCell ref="BD51:BF52"/>
    <mergeCell ref="BG51:BH52"/>
    <mergeCell ref="BD45:BF46"/>
    <mergeCell ref="AO35:BI38"/>
    <mergeCell ref="AZ20:BB21"/>
    <mergeCell ref="AV51:AW52"/>
    <mergeCell ref="AV49:AW50"/>
    <mergeCell ref="AR24:AY25"/>
    <mergeCell ref="AZ24:BB25"/>
    <mergeCell ref="BC24:BI25"/>
    <mergeCell ref="BD39:BF40"/>
    <mergeCell ref="AO39:AU40"/>
    <mergeCell ref="BA39:BC40"/>
    <mergeCell ref="AX39:AZ40"/>
    <mergeCell ref="AV41:AW42"/>
    <mergeCell ref="BA41:BC42"/>
    <mergeCell ref="AV45:AW46"/>
    <mergeCell ref="BJ37:BO38"/>
    <mergeCell ref="BP37:BU38"/>
    <mergeCell ref="AN26:BI27"/>
    <mergeCell ref="BC16:BI17"/>
    <mergeCell ref="D66:U67"/>
    <mergeCell ref="D64:U65"/>
    <mergeCell ref="V66:AK67"/>
    <mergeCell ref="AL66:AM67"/>
    <mergeCell ref="D58:U59"/>
    <mergeCell ref="V58:AK59"/>
    <mergeCell ref="AL58:AM59"/>
    <mergeCell ref="AO49:AU50"/>
    <mergeCell ref="AO51:AU52"/>
    <mergeCell ref="AO53:AU54"/>
    <mergeCell ref="D55:U57"/>
    <mergeCell ref="V55:AK57"/>
    <mergeCell ref="AL55:AM57"/>
    <mergeCell ref="D53:U54"/>
    <mergeCell ref="V53:AK54"/>
    <mergeCell ref="D49:U50"/>
    <mergeCell ref="AL49:AM50"/>
    <mergeCell ref="AN66:BI67"/>
    <mergeCell ref="AV53:AW54"/>
    <mergeCell ref="AN55:BI57"/>
    <mergeCell ref="AN14:BI15"/>
    <mergeCell ref="AZ18:BB19"/>
    <mergeCell ref="D14:U15"/>
    <mergeCell ref="V11:AM13"/>
    <mergeCell ref="V14:AK15"/>
    <mergeCell ref="V16:AK17"/>
    <mergeCell ref="V18:AK19"/>
    <mergeCell ref="AL16:AM17"/>
    <mergeCell ref="AL14:AM15"/>
    <mergeCell ref="AR18:AY19"/>
    <mergeCell ref="AO16:AQ17"/>
    <mergeCell ref="D11:U13"/>
    <mergeCell ref="AR16:AY17"/>
    <mergeCell ref="AO18:AQ19"/>
    <mergeCell ref="BC18:BI19"/>
    <mergeCell ref="AL18:AM19"/>
    <mergeCell ref="D18:U19"/>
    <mergeCell ref="AZ16:BB17"/>
    <mergeCell ref="D16:U17"/>
    <mergeCell ref="V35:AM38"/>
    <mergeCell ref="V41:AK42"/>
    <mergeCell ref="V26:AK27"/>
    <mergeCell ref="V28:AK29"/>
    <mergeCell ref="D35:U38"/>
    <mergeCell ref="D33:U34"/>
    <mergeCell ref="D39:U40"/>
    <mergeCell ref="V39:AK40"/>
    <mergeCell ref="D41:U42"/>
    <mergeCell ref="AL41:AM42"/>
    <mergeCell ref="AL39:AM40"/>
    <mergeCell ref="CE58:CS59"/>
    <mergeCell ref="BD41:BF42"/>
    <mergeCell ref="BA45:BC46"/>
    <mergeCell ref="BJ41:BO42"/>
    <mergeCell ref="AL53:AM54"/>
    <mergeCell ref="AL45:AM46"/>
    <mergeCell ref="BJ53:BO54"/>
    <mergeCell ref="BP39:BU40"/>
    <mergeCell ref="BP41:BU42"/>
    <mergeCell ref="AX41:AZ42"/>
    <mergeCell ref="AV39:AW40"/>
    <mergeCell ref="AV43:AW44"/>
    <mergeCell ref="BJ43:BO44"/>
    <mergeCell ref="AV47:AW48"/>
    <mergeCell ref="BP43:BU44"/>
    <mergeCell ref="BP45:BU46"/>
    <mergeCell ref="BP47:BU48"/>
    <mergeCell ref="BP49:BU50"/>
    <mergeCell ref="AX49:AZ50"/>
    <mergeCell ref="BA49:BC50"/>
    <mergeCell ref="BJ45:BO46"/>
    <mergeCell ref="BJ47:BO48"/>
    <mergeCell ref="BJ49:BO50"/>
    <mergeCell ref="BA53:BC54"/>
    <mergeCell ref="F77:BS79"/>
    <mergeCell ref="F75:BS76"/>
    <mergeCell ref="C5:BU7"/>
    <mergeCell ref="BP51:BU52"/>
    <mergeCell ref="BP53:BU54"/>
    <mergeCell ref="BG47:BH48"/>
    <mergeCell ref="AX43:AZ44"/>
    <mergeCell ref="BA43:BC44"/>
    <mergeCell ref="BD43:BF44"/>
    <mergeCell ref="BG43:BH44"/>
    <mergeCell ref="AX45:AZ46"/>
    <mergeCell ref="BD47:BF48"/>
    <mergeCell ref="D51:U52"/>
    <mergeCell ref="V51:AK52"/>
    <mergeCell ref="AL51:AM52"/>
    <mergeCell ref="BJ39:BO40"/>
    <mergeCell ref="BJ51:BO52"/>
    <mergeCell ref="BG39:BH40"/>
    <mergeCell ref="BG41:BH42"/>
    <mergeCell ref="BG45:BH46"/>
    <mergeCell ref="AO43:AU44"/>
    <mergeCell ref="AO45:AU46"/>
    <mergeCell ref="AX47:AZ48"/>
    <mergeCell ref="BA47:BC48"/>
    <mergeCell ref="D2:K3"/>
    <mergeCell ref="L2:P3"/>
    <mergeCell ref="Q2:W3"/>
    <mergeCell ref="AC2:AI3"/>
    <mergeCell ref="X2:AB3"/>
    <mergeCell ref="BE2:BS3"/>
    <mergeCell ref="AJ2:AW3"/>
    <mergeCell ref="AX2:BD3"/>
    <mergeCell ref="C30:G31"/>
    <mergeCell ref="D28:U29"/>
    <mergeCell ref="D20:U21"/>
    <mergeCell ref="D22:U23"/>
    <mergeCell ref="V22:AK23"/>
    <mergeCell ref="AZ22:BB23"/>
    <mergeCell ref="D24:U25"/>
    <mergeCell ref="V24:AK25"/>
    <mergeCell ref="AL24:AM25"/>
    <mergeCell ref="AO24:AQ25"/>
    <mergeCell ref="D26:U27"/>
    <mergeCell ref="AL26:AM27"/>
    <mergeCell ref="AR20:AY21"/>
    <mergeCell ref="AL28:AM29"/>
    <mergeCell ref="AL22:AM23"/>
    <mergeCell ref="AN11:BI13"/>
  </mergeCells>
  <phoneticPr fontId="1"/>
  <dataValidations count="5">
    <dataValidation type="list" allowBlank="1" showInputMessage="1" showErrorMessage="1" sqref="Z58:AA58 Z28:AA28 AY58:AZ58 BJ39:BU54 AZ16:BB25 AO16:AQ25" xr:uid="{00000000-0002-0000-0400-000000000000}">
      <formula1>"☑,□"</formula1>
    </dataValidation>
    <dataValidation imeMode="halfAlpha" allowBlank="1" showInputMessage="1" showErrorMessage="1" sqref="Q2 AC2 L2 AX2" xr:uid="{71072D61-B204-41E9-9D8E-B886F8D2F3FC}"/>
    <dataValidation imeMode="on" allowBlank="1" showInputMessage="1" showErrorMessage="1" sqref="BH9:BQ9 AN11:AN12 M69 M85 AD64 M89 AE8:BQ8 L90:BQ90 BJ55 BJ58 M60:M63" xr:uid="{00000000-0002-0000-0400-000002000000}"/>
    <dataValidation type="list" allowBlank="1" showInputMessage="1" showErrorMessage="1" sqref="AO39:AU54" xr:uid="{00000000-0002-0000-0400-000005000000}">
      <formula1>"令和2,令和3"</formula1>
    </dataValidation>
    <dataValidation type="list" allowBlank="1" showInputMessage="1" showErrorMessage="1" sqref="AX39:AZ54" xr:uid="{B72FAC9F-9368-49F3-AD33-0D0220DE2177}">
      <formula1>"1,2,3,4,5,6,7,8,9,10,11,12"</formula1>
    </dataValidation>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Ｐゴシック,標準"&amp;10&amp;A</oddHeader>
    <oddFooter>&amp;L&amp;"ＭＳ Ｐ明朝,標準"&amp;8（注）この用紙の大きさは、日本工業規格Ａ４とすること&amp;R&amp;"ＭＳ Ｐゴシック,標準"令和２年度 地域型住宅グリーン化事業（長寿命型）</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D000000}">
          <x14:formula1>
            <xm:f>'様式7(長寿命型)'!$DA$3:$DA$33</xm:f>
          </x14:formula1>
          <xm:sqref>BD39:BF54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8168889431442"/>
  </sheetPr>
  <dimension ref="A1:CN89"/>
  <sheetViews>
    <sheetView showGridLines="0" showZeros="0" showWhiteSpace="0" view="pageBreakPreview" zoomScaleNormal="100" zoomScaleSheetLayoutView="100" workbookViewId="0">
      <selection activeCell="E10" sqref="E10:H13"/>
    </sheetView>
  </sheetViews>
  <sheetFormatPr defaultColWidth="1.25" defaultRowHeight="9" customHeight="1"/>
  <cols>
    <col min="1" max="1" width="2.75" style="134" customWidth="1"/>
    <col min="2" max="2" width="1.25" style="134" customWidth="1"/>
    <col min="3" max="3" width="0.5" style="134" customWidth="1"/>
    <col min="4" max="4" width="1.25" style="134" customWidth="1"/>
    <col min="5" max="6" width="1.625" style="134" customWidth="1"/>
    <col min="7" max="8" width="1.25" style="134"/>
    <col min="9" max="9" width="2" style="134" customWidth="1"/>
    <col min="10" max="10" width="0.5" style="134" customWidth="1"/>
    <col min="11" max="73" width="1.25" style="134"/>
    <col min="74" max="74" width="1.25" style="134" customWidth="1"/>
    <col min="75" max="91" width="1.25" style="134"/>
    <col min="92" max="92" width="3.75" style="134" bestFit="1" customWidth="1"/>
    <col min="93" max="93" width="1.25" style="134"/>
    <col min="94" max="94" width="5.25" style="134" bestFit="1" customWidth="1"/>
    <col min="95" max="16384" width="1.25" style="134"/>
  </cols>
  <sheetData>
    <row r="1" spans="1:75" ht="34.9" customHeight="1" thickBot="1"/>
    <row r="2" spans="1:75" ht="8.1" customHeight="1">
      <c r="A2" s="1215"/>
      <c r="B2" s="319"/>
      <c r="C2" s="319"/>
      <c r="D2" s="1125" t="s">
        <v>147</v>
      </c>
      <c r="E2" s="1126"/>
      <c r="F2" s="1126"/>
      <c r="G2" s="1126"/>
      <c r="H2" s="1126"/>
      <c r="I2" s="1126"/>
      <c r="J2" s="1126"/>
      <c r="K2" s="1126"/>
      <c r="L2" s="1129">
        <f>'入力シート（実績）（長寿命型）'!$AC$21</f>
        <v>0</v>
      </c>
      <c r="M2" s="1131"/>
      <c r="N2" s="1131"/>
      <c r="O2" s="1131"/>
      <c r="P2" s="1131"/>
      <c r="Q2" s="1129" t="s">
        <v>148</v>
      </c>
      <c r="R2" s="1129"/>
      <c r="S2" s="1129"/>
      <c r="T2" s="1129"/>
      <c r="U2" s="1129"/>
      <c r="V2" s="1129"/>
      <c r="W2" s="1129"/>
      <c r="X2" s="1625">
        <f>'入力シート（実績）（長寿命型）'!$AC$23</f>
        <v>0</v>
      </c>
      <c r="Y2" s="1626"/>
      <c r="Z2" s="1626"/>
      <c r="AA2" s="1626"/>
      <c r="AB2" s="1627"/>
      <c r="AC2" s="1126" t="s">
        <v>583</v>
      </c>
      <c r="AD2" s="1126"/>
      <c r="AE2" s="1126"/>
      <c r="AF2" s="1126"/>
      <c r="AG2" s="1126"/>
      <c r="AH2" s="1126"/>
      <c r="AI2" s="1126"/>
      <c r="AJ2" s="1615">
        <f>'入力シート（実績）（長寿命型）'!$N$30</f>
        <v>0</v>
      </c>
      <c r="AK2" s="1616"/>
      <c r="AL2" s="1616"/>
      <c r="AM2" s="1616"/>
      <c r="AN2" s="1616"/>
      <c r="AO2" s="1616"/>
      <c r="AP2" s="1616"/>
      <c r="AQ2" s="1616"/>
      <c r="AR2" s="1616"/>
      <c r="AS2" s="1616"/>
      <c r="AT2" s="1616"/>
      <c r="AU2" s="1616"/>
      <c r="AV2" s="1616"/>
      <c r="AW2" s="1617"/>
      <c r="AX2" s="1330" t="s">
        <v>584</v>
      </c>
      <c r="AY2" s="1326"/>
      <c r="AZ2" s="1326"/>
      <c r="BA2" s="1326"/>
      <c r="BB2" s="1326"/>
      <c r="BC2" s="1326"/>
      <c r="BD2" s="1327"/>
      <c r="BE2" s="1615">
        <f>'入力シート（実績）（長寿命型）'!$N$32</f>
        <v>0</v>
      </c>
      <c r="BF2" s="1616"/>
      <c r="BG2" s="1616"/>
      <c r="BH2" s="1616"/>
      <c r="BI2" s="1616"/>
      <c r="BJ2" s="1616"/>
      <c r="BK2" s="1616"/>
      <c r="BL2" s="1616"/>
      <c r="BM2" s="1616"/>
      <c r="BN2" s="1616"/>
      <c r="BO2" s="1616"/>
      <c r="BP2" s="1616"/>
      <c r="BQ2" s="1616"/>
      <c r="BR2" s="1616"/>
      <c r="BS2" s="1631"/>
      <c r="BT2" s="319"/>
      <c r="BU2" s="319"/>
      <c r="BV2" s="319"/>
      <c r="BW2" s="319"/>
    </row>
    <row r="3" spans="1:75" ht="8.1" customHeight="1" thickBot="1">
      <c r="A3" s="1215"/>
      <c r="B3" s="319"/>
      <c r="C3" s="319"/>
      <c r="D3" s="1127"/>
      <c r="E3" s="1128"/>
      <c r="F3" s="1128"/>
      <c r="G3" s="1128"/>
      <c r="H3" s="1128"/>
      <c r="I3" s="1128"/>
      <c r="J3" s="1128"/>
      <c r="K3" s="1128"/>
      <c r="L3" s="1132"/>
      <c r="M3" s="1132"/>
      <c r="N3" s="1132"/>
      <c r="O3" s="1132"/>
      <c r="P3" s="1132"/>
      <c r="Q3" s="1130"/>
      <c r="R3" s="1130"/>
      <c r="S3" s="1130"/>
      <c r="T3" s="1130"/>
      <c r="U3" s="1130"/>
      <c r="V3" s="1130"/>
      <c r="W3" s="1130"/>
      <c r="X3" s="1628"/>
      <c r="Y3" s="1629"/>
      <c r="Z3" s="1629"/>
      <c r="AA3" s="1629"/>
      <c r="AB3" s="1630"/>
      <c r="AC3" s="1128"/>
      <c r="AD3" s="1128"/>
      <c r="AE3" s="1128"/>
      <c r="AF3" s="1128"/>
      <c r="AG3" s="1128"/>
      <c r="AH3" s="1128"/>
      <c r="AI3" s="1128"/>
      <c r="AJ3" s="1618"/>
      <c r="AK3" s="1619"/>
      <c r="AL3" s="1619"/>
      <c r="AM3" s="1619"/>
      <c r="AN3" s="1619"/>
      <c r="AO3" s="1619"/>
      <c r="AP3" s="1619"/>
      <c r="AQ3" s="1619"/>
      <c r="AR3" s="1619"/>
      <c r="AS3" s="1619"/>
      <c r="AT3" s="1619"/>
      <c r="AU3" s="1619"/>
      <c r="AV3" s="1619"/>
      <c r="AW3" s="1620"/>
      <c r="AX3" s="1331"/>
      <c r="AY3" s="1320"/>
      <c r="AZ3" s="1320"/>
      <c r="BA3" s="1320"/>
      <c r="BB3" s="1320"/>
      <c r="BC3" s="1320"/>
      <c r="BD3" s="1329"/>
      <c r="BE3" s="1618"/>
      <c r="BF3" s="1619"/>
      <c r="BG3" s="1619"/>
      <c r="BH3" s="1619"/>
      <c r="BI3" s="1619"/>
      <c r="BJ3" s="1619"/>
      <c r="BK3" s="1619"/>
      <c r="BL3" s="1619"/>
      <c r="BM3" s="1619"/>
      <c r="BN3" s="1619"/>
      <c r="BO3" s="1619"/>
      <c r="BP3" s="1619"/>
      <c r="BQ3" s="1619"/>
      <c r="BR3" s="1619"/>
      <c r="BS3" s="1624"/>
      <c r="BT3" s="319"/>
      <c r="BU3" s="319"/>
      <c r="BV3" s="319"/>
      <c r="BW3" s="319"/>
    </row>
    <row r="4" spans="1:75" ht="9" customHeight="1">
      <c r="A4" s="1215"/>
      <c r="B4" s="319"/>
      <c r="C4" s="319"/>
      <c r="D4" s="600"/>
      <c r="E4" s="600"/>
      <c r="F4" s="600"/>
      <c r="G4" s="600"/>
      <c r="H4" s="600"/>
      <c r="I4" s="600"/>
      <c r="J4" s="600"/>
      <c r="K4" s="600"/>
      <c r="L4" s="600"/>
      <c r="M4" s="600"/>
      <c r="N4" s="601"/>
      <c r="O4" s="601"/>
      <c r="P4" s="601"/>
      <c r="Q4" s="601"/>
      <c r="R4" s="601"/>
      <c r="S4" s="601"/>
      <c r="T4" s="601"/>
      <c r="U4" s="601"/>
      <c r="V4" s="602"/>
      <c r="W4" s="602"/>
      <c r="X4" s="602"/>
      <c r="Y4" s="602"/>
      <c r="Z4" s="602"/>
      <c r="AA4" s="602"/>
      <c r="AB4" s="602"/>
      <c r="AC4" s="602"/>
      <c r="AD4" s="603"/>
      <c r="AE4" s="603"/>
      <c r="AF4" s="603"/>
      <c r="AG4" s="603"/>
      <c r="AH4" s="603"/>
      <c r="AI4" s="604"/>
      <c r="AJ4" s="601"/>
      <c r="AK4" s="601"/>
      <c r="AL4" s="601"/>
      <c r="AM4" s="601"/>
      <c r="AN4" s="601"/>
      <c r="AO4" s="601"/>
      <c r="AP4" s="601"/>
      <c r="AQ4" s="601"/>
      <c r="AR4" s="601"/>
      <c r="AS4" s="601"/>
      <c r="AT4" s="601"/>
      <c r="AU4" s="601"/>
      <c r="AV4" s="601"/>
      <c r="AW4" s="601"/>
      <c r="AX4" s="601"/>
      <c r="AY4" s="601"/>
      <c r="AZ4" s="601"/>
      <c r="BA4" s="601"/>
      <c r="BB4" s="601"/>
      <c r="BC4" s="601"/>
      <c r="BD4" s="601"/>
      <c r="BE4" s="601"/>
      <c r="BF4" s="601"/>
      <c r="BG4" s="601"/>
      <c r="BH4" s="601"/>
      <c r="BI4" s="601"/>
      <c r="BJ4" s="601"/>
      <c r="BK4" s="601"/>
      <c r="BL4" s="601"/>
      <c r="BM4" s="601"/>
      <c r="BN4" s="601"/>
      <c r="BO4" s="368"/>
      <c r="BP4" s="368"/>
      <c r="BQ4" s="368"/>
      <c r="BR4" s="368"/>
      <c r="BS4" s="368"/>
      <c r="BT4" s="368"/>
      <c r="BU4" s="368"/>
      <c r="BV4" s="142"/>
      <c r="BW4" s="142"/>
    </row>
    <row r="5" spans="1:75" ht="9" customHeight="1">
      <c r="A5" s="1215"/>
      <c r="C5" s="1895" t="s">
        <v>285</v>
      </c>
      <c r="D5" s="1895"/>
      <c r="E5" s="1895"/>
      <c r="F5" s="1895"/>
      <c r="G5" s="1895"/>
      <c r="H5" s="1895"/>
      <c r="I5" s="1895"/>
      <c r="J5" s="1895"/>
      <c r="K5" s="1895"/>
      <c r="L5" s="1895"/>
      <c r="M5" s="1895"/>
      <c r="N5" s="1895"/>
      <c r="O5" s="1895"/>
      <c r="P5" s="1895"/>
      <c r="Q5" s="1895"/>
      <c r="R5" s="1895"/>
      <c r="S5" s="1895"/>
      <c r="T5" s="1895"/>
      <c r="U5" s="1895"/>
      <c r="V5" s="1895"/>
      <c r="W5" s="1895"/>
      <c r="X5" s="1895"/>
      <c r="Y5" s="1895"/>
      <c r="Z5" s="1895"/>
      <c r="AA5" s="1895"/>
      <c r="AB5" s="1895"/>
      <c r="AC5" s="1895"/>
      <c r="AD5" s="1895"/>
      <c r="AE5" s="1895"/>
      <c r="AF5" s="1895"/>
      <c r="AG5" s="1895"/>
      <c r="AH5" s="1895"/>
      <c r="AI5" s="1895"/>
      <c r="AJ5" s="1895"/>
      <c r="AK5" s="1895"/>
      <c r="AL5" s="1895"/>
      <c r="AM5" s="1895"/>
      <c r="AN5" s="1895"/>
      <c r="AO5" s="1895"/>
      <c r="AP5" s="1895"/>
      <c r="AQ5" s="1895"/>
      <c r="AR5" s="1895"/>
      <c r="AS5" s="1895"/>
      <c r="AT5" s="1895"/>
      <c r="AU5" s="1895"/>
      <c r="AV5" s="1895"/>
      <c r="AW5" s="1895"/>
      <c r="AX5" s="1895"/>
      <c r="AY5" s="1895"/>
      <c r="AZ5" s="1895"/>
      <c r="BA5" s="1895"/>
      <c r="BB5" s="1895"/>
      <c r="BC5" s="1895"/>
      <c r="BD5" s="1895"/>
      <c r="BE5" s="1895"/>
      <c r="BF5" s="1895"/>
      <c r="BG5" s="1895"/>
      <c r="BH5" s="1895"/>
      <c r="BI5" s="1895"/>
      <c r="BJ5" s="1895"/>
      <c r="BK5" s="1895"/>
      <c r="BL5" s="1895"/>
      <c r="BM5" s="1895"/>
      <c r="BN5" s="1895"/>
      <c r="BO5" s="1895"/>
      <c r="BP5" s="1895"/>
      <c r="BQ5" s="1895"/>
      <c r="BR5" s="1895"/>
      <c r="BS5" s="1895"/>
      <c r="BT5" s="1895"/>
      <c r="BU5" s="1895"/>
    </row>
    <row r="6" spans="1:75" ht="8.25" customHeight="1">
      <c r="A6" s="1215"/>
      <c r="C6" s="1895"/>
      <c r="D6" s="1895"/>
      <c r="E6" s="1895"/>
      <c r="F6" s="1895"/>
      <c r="G6" s="1895"/>
      <c r="H6" s="1895"/>
      <c r="I6" s="1895"/>
      <c r="J6" s="1895"/>
      <c r="K6" s="1895"/>
      <c r="L6" s="1895"/>
      <c r="M6" s="1895"/>
      <c r="N6" s="1895"/>
      <c r="O6" s="1895"/>
      <c r="P6" s="1895"/>
      <c r="Q6" s="1895"/>
      <c r="R6" s="1895"/>
      <c r="S6" s="1895"/>
      <c r="T6" s="1895"/>
      <c r="U6" s="1895"/>
      <c r="V6" s="1895"/>
      <c r="W6" s="1895"/>
      <c r="X6" s="1895"/>
      <c r="Y6" s="1895"/>
      <c r="Z6" s="1895"/>
      <c r="AA6" s="1895"/>
      <c r="AB6" s="1895"/>
      <c r="AC6" s="1895"/>
      <c r="AD6" s="1895"/>
      <c r="AE6" s="1895"/>
      <c r="AF6" s="1895"/>
      <c r="AG6" s="1895"/>
      <c r="AH6" s="1895"/>
      <c r="AI6" s="1895"/>
      <c r="AJ6" s="1895"/>
      <c r="AK6" s="1895"/>
      <c r="AL6" s="1895"/>
      <c r="AM6" s="1895"/>
      <c r="AN6" s="1895"/>
      <c r="AO6" s="1895"/>
      <c r="AP6" s="1895"/>
      <c r="AQ6" s="1895"/>
      <c r="AR6" s="1895"/>
      <c r="AS6" s="1895"/>
      <c r="AT6" s="1895"/>
      <c r="AU6" s="1895"/>
      <c r="AV6" s="1895"/>
      <c r="AW6" s="1895"/>
      <c r="AX6" s="1895"/>
      <c r="AY6" s="1895"/>
      <c r="AZ6" s="1895"/>
      <c r="BA6" s="1895"/>
      <c r="BB6" s="1895"/>
      <c r="BC6" s="1895"/>
      <c r="BD6" s="1895"/>
      <c r="BE6" s="1895"/>
      <c r="BF6" s="1895"/>
      <c r="BG6" s="1895"/>
      <c r="BH6" s="1895"/>
      <c r="BI6" s="1895"/>
      <c r="BJ6" s="1895"/>
      <c r="BK6" s="1895"/>
      <c r="BL6" s="1895"/>
      <c r="BM6" s="1895"/>
      <c r="BN6" s="1895"/>
      <c r="BO6" s="1895"/>
      <c r="BP6" s="1895"/>
      <c r="BQ6" s="1895"/>
      <c r="BR6" s="1895"/>
      <c r="BS6" s="1895"/>
      <c r="BT6" s="1895"/>
      <c r="BU6" s="1895"/>
    </row>
    <row r="7" spans="1:75" ht="8.25" customHeight="1">
      <c r="A7" s="605"/>
      <c r="C7" s="606"/>
      <c r="D7" s="606"/>
      <c r="E7" s="606"/>
      <c r="F7" s="606"/>
      <c r="G7" s="606"/>
      <c r="H7" s="606"/>
      <c r="I7" s="606"/>
      <c r="J7" s="606"/>
      <c r="K7" s="606"/>
      <c r="L7" s="606"/>
      <c r="M7" s="606"/>
      <c r="N7" s="606"/>
      <c r="O7" s="606"/>
      <c r="P7" s="606"/>
      <c r="Q7" s="606"/>
      <c r="R7" s="606"/>
      <c r="S7" s="606"/>
      <c r="T7" s="606"/>
      <c r="U7" s="606"/>
      <c r="V7" s="606"/>
      <c r="W7" s="606"/>
      <c r="X7" s="606"/>
      <c r="Y7" s="606"/>
      <c r="Z7" s="606"/>
      <c r="AA7" s="606"/>
      <c r="AB7" s="606"/>
      <c r="AC7" s="606"/>
      <c r="AD7" s="606"/>
      <c r="AE7" s="606"/>
      <c r="AF7" s="606"/>
      <c r="AG7" s="606"/>
      <c r="AH7" s="606"/>
      <c r="AI7" s="606"/>
      <c r="AJ7" s="606"/>
      <c r="AK7" s="606"/>
      <c r="AL7" s="606"/>
      <c r="AM7" s="606"/>
      <c r="AN7" s="606"/>
      <c r="AO7" s="606"/>
      <c r="AP7" s="606"/>
      <c r="AQ7" s="606"/>
      <c r="AR7" s="606"/>
      <c r="AS7" s="606"/>
      <c r="AT7" s="606"/>
      <c r="AU7" s="606"/>
      <c r="AV7" s="606"/>
      <c r="AW7" s="606"/>
      <c r="AX7" s="606"/>
      <c r="AY7" s="606"/>
      <c r="AZ7" s="606"/>
      <c r="BA7" s="606"/>
      <c r="BB7" s="606"/>
      <c r="BC7" s="606"/>
      <c r="BD7" s="606"/>
      <c r="BE7" s="606"/>
      <c r="BF7" s="606"/>
      <c r="BG7" s="606"/>
      <c r="BH7" s="606"/>
      <c r="BI7" s="606"/>
      <c r="BJ7" s="606"/>
      <c r="BK7" s="606"/>
      <c r="BL7" s="606"/>
      <c r="BM7" s="606"/>
      <c r="BN7" s="606"/>
      <c r="BO7" s="606"/>
      <c r="BP7" s="606"/>
      <c r="BQ7" s="606"/>
      <c r="BR7" s="606"/>
      <c r="BS7" s="606"/>
      <c r="BT7" s="606"/>
      <c r="BU7" s="606"/>
    </row>
    <row r="8" spans="1:75" ht="9.9499999999999993" customHeight="1">
      <c r="A8" s="605"/>
      <c r="B8" s="205"/>
      <c r="C8" s="1137" t="s">
        <v>602</v>
      </c>
      <c r="D8" s="1137"/>
      <c r="E8" s="1137"/>
      <c r="F8" s="1137"/>
      <c r="G8" s="1137"/>
      <c r="H8" s="1137"/>
      <c r="I8" s="1137"/>
      <c r="J8" s="1137"/>
      <c r="K8" s="1137"/>
      <c r="L8" s="1137"/>
      <c r="M8" s="1137"/>
      <c r="N8" s="1137"/>
      <c r="O8" s="1137"/>
      <c r="P8" s="1137"/>
      <c r="Q8" s="1137"/>
      <c r="R8" s="1137"/>
      <c r="S8" s="1137"/>
      <c r="T8" s="1137"/>
      <c r="U8" s="1137"/>
      <c r="V8" s="1137"/>
      <c r="W8" s="1137"/>
      <c r="X8" s="1137"/>
      <c r="Y8" s="1137"/>
      <c r="Z8" s="1137"/>
      <c r="AA8" s="1137"/>
      <c r="AB8" s="1137"/>
      <c r="AC8" s="1137"/>
      <c r="AD8" s="1137"/>
      <c r="AE8" s="1137"/>
      <c r="AF8" s="1137"/>
      <c r="AG8" s="1137"/>
      <c r="AH8" s="1137"/>
      <c r="AI8" s="1137"/>
      <c r="AJ8" s="1137"/>
      <c r="AK8" s="1137"/>
      <c r="AL8" s="1137"/>
      <c r="AM8" s="1137"/>
      <c r="AN8" s="1137"/>
      <c r="AO8" s="1137"/>
      <c r="AP8" s="1137"/>
      <c r="AQ8" s="1805" t="s">
        <v>500</v>
      </c>
      <c r="AR8" s="1806"/>
      <c r="AS8" s="1806"/>
      <c r="AT8" s="1806"/>
      <c r="AU8" s="1806"/>
      <c r="AV8" s="1806"/>
      <c r="AW8" s="1806"/>
      <c r="AX8" s="1806"/>
      <c r="AY8" s="1806"/>
      <c r="AZ8" s="1806"/>
      <c r="BA8" s="1806"/>
      <c r="BB8" s="1806"/>
      <c r="BC8" s="321"/>
      <c r="BD8" s="321"/>
      <c r="BE8" s="321"/>
      <c r="BF8" s="321"/>
      <c r="BG8" s="1808" t="s">
        <v>501</v>
      </c>
      <c r="BH8" s="1808"/>
      <c r="BI8" s="1808"/>
      <c r="BJ8" s="1808"/>
      <c r="BK8" s="1808"/>
      <c r="BL8" s="1808"/>
      <c r="BM8" s="1808"/>
      <c r="BN8" s="1808"/>
      <c r="BO8" s="1808"/>
      <c r="BP8" s="1808"/>
      <c r="BQ8" s="1808"/>
      <c r="BR8" s="1808"/>
      <c r="BS8" s="1808"/>
      <c r="BT8" s="1808"/>
      <c r="BU8" s="1808"/>
      <c r="BV8" s="1808"/>
    </row>
    <row r="9" spans="1:75" ht="9.9499999999999993" customHeight="1" thickBot="1">
      <c r="A9" s="605"/>
      <c r="B9" s="205"/>
      <c r="C9" s="1810"/>
      <c r="D9" s="1810"/>
      <c r="E9" s="1810"/>
      <c r="F9" s="1810"/>
      <c r="G9" s="1810"/>
      <c r="H9" s="1810"/>
      <c r="I9" s="1810"/>
      <c r="J9" s="1810"/>
      <c r="K9" s="1810"/>
      <c r="L9" s="1810"/>
      <c r="M9" s="1810"/>
      <c r="N9" s="1810"/>
      <c r="O9" s="1810"/>
      <c r="P9" s="1810"/>
      <c r="Q9" s="1810"/>
      <c r="R9" s="1810"/>
      <c r="S9" s="1810"/>
      <c r="T9" s="1810"/>
      <c r="U9" s="1810"/>
      <c r="V9" s="1810"/>
      <c r="W9" s="1810"/>
      <c r="X9" s="1810"/>
      <c r="Y9" s="1810"/>
      <c r="Z9" s="1810"/>
      <c r="AA9" s="1810"/>
      <c r="AB9" s="1810"/>
      <c r="AC9" s="1810"/>
      <c r="AD9" s="1810"/>
      <c r="AE9" s="1810"/>
      <c r="AF9" s="1810"/>
      <c r="AG9" s="1810"/>
      <c r="AH9" s="1810"/>
      <c r="AI9" s="1810"/>
      <c r="AJ9" s="1810"/>
      <c r="AK9" s="1810"/>
      <c r="AL9" s="1810"/>
      <c r="AM9" s="1810"/>
      <c r="AN9" s="1810"/>
      <c r="AO9" s="1810"/>
      <c r="AP9" s="1810"/>
      <c r="AQ9" s="1807"/>
      <c r="AR9" s="1807"/>
      <c r="AS9" s="1807"/>
      <c r="AT9" s="1807"/>
      <c r="AU9" s="1807"/>
      <c r="AV9" s="1807"/>
      <c r="AW9" s="1807"/>
      <c r="AX9" s="1807"/>
      <c r="AY9" s="1807"/>
      <c r="AZ9" s="1807"/>
      <c r="BA9" s="1807"/>
      <c r="BB9" s="1807"/>
      <c r="BC9" s="607"/>
      <c r="BD9" s="607"/>
      <c r="BE9" s="607"/>
      <c r="BF9" s="607"/>
      <c r="BG9" s="1809"/>
      <c r="BH9" s="1809"/>
      <c r="BI9" s="1809"/>
      <c r="BJ9" s="1809"/>
      <c r="BK9" s="1809"/>
      <c r="BL9" s="1809"/>
      <c r="BM9" s="1809"/>
      <c r="BN9" s="1809"/>
      <c r="BO9" s="1809"/>
      <c r="BP9" s="1809"/>
      <c r="BQ9" s="1809"/>
      <c r="BR9" s="1809"/>
      <c r="BS9" s="1809"/>
      <c r="BT9" s="1809"/>
      <c r="BU9" s="1809"/>
      <c r="BV9" s="1809"/>
    </row>
    <row r="10" spans="1:75" ht="12" customHeight="1">
      <c r="A10" s="605"/>
      <c r="C10" s="608"/>
      <c r="D10" s="609"/>
      <c r="E10" s="2028" t="s">
        <v>9</v>
      </c>
      <c r="F10" s="2028"/>
      <c r="G10" s="2028"/>
      <c r="H10" s="2028"/>
      <c r="I10" s="610"/>
      <c r="J10" s="609"/>
      <c r="K10" s="609"/>
      <c r="L10" s="2032" t="s">
        <v>468</v>
      </c>
      <c r="M10" s="2032"/>
      <c r="N10" s="2032"/>
      <c r="O10" s="2032"/>
      <c r="P10" s="2032"/>
      <c r="Q10" s="2032"/>
      <c r="R10" s="2032"/>
      <c r="S10" s="2032"/>
      <c r="T10" s="2032"/>
      <c r="U10" s="2032"/>
      <c r="V10" s="2032"/>
      <c r="W10" s="2032"/>
      <c r="X10" s="2032"/>
      <c r="Y10" s="2032"/>
      <c r="Z10" s="2032"/>
      <c r="AA10" s="2032"/>
      <c r="AB10" s="2032"/>
      <c r="AC10" s="2032"/>
      <c r="AD10" s="2032"/>
      <c r="AE10" s="2032"/>
      <c r="AF10" s="611"/>
      <c r="AG10" s="1813" t="s">
        <v>478</v>
      </c>
      <c r="AH10" s="1814"/>
      <c r="AI10" s="1814"/>
      <c r="AJ10" s="1814"/>
      <c r="AK10" s="1814"/>
      <c r="AL10" s="1814"/>
      <c r="AM10" s="1814"/>
      <c r="AN10" s="1814"/>
      <c r="AO10" s="1814"/>
      <c r="AP10" s="1814"/>
      <c r="AQ10" s="1821"/>
      <c r="AR10" s="1822"/>
      <c r="AS10" s="1822"/>
      <c r="AT10" s="1822"/>
      <c r="AU10" s="1822"/>
      <c r="AV10" s="1822"/>
      <c r="AW10" s="1822"/>
      <c r="AX10" s="1822"/>
      <c r="AY10" s="1822"/>
      <c r="AZ10" s="1822"/>
      <c r="BA10" s="1822"/>
      <c r="BB10" s="1823"/>
      <c r="BC10" s="1817" t="s">
        <v>480</v>
      </c>
      <c r="BD10" s="1814"/>
      <c r="BE10" s="1814"/>
      <c r="BF10" s="1818"/>
      <c r="BG10" s="1827"/>
      <c r="BH10" s="1828"/>
      <c r="BI10" s="1828"/>
      <c r="BJ10" s="1828"/>
      <c r="BK10" s="1828"/>
      <c r="BL10" s="1828"/>
      <c r="BM10" s="1828"/>
      <c r="BN10" s="1828"/>
      <c r="BO10" s="1828"/>
      <c r="BP10" s="1828"/>
      <c r="BQ10" s="1828"/>
      <c r="BR10" s="1829"/>
      <c r="BS10" s="1817" t="s">
        <v>479</v>
      </c>
      <c r="BT10" s="1814"/>
      <c r="BU10" s="1814"/>
      <c r="BV10" s="1833"/>
    </row>
    <row r="11" spans="1:75" ht="5.25" customHeight="1">
      <c r="A11" s="605"/>
      <c r="C11" s="612"/>
      <c r="D11" s="613"/>
      <c r="E11" s="2029"/>
      <c r="F11" s="2029"/>
      <c r="G11" s="2029"/>
      <c r="H11" s="2029"/>
      <c r="I11" s="614"/>
      <c r="J11" s="613"/>
      <c r="K11" s="613"/>
      <c r="L11" s="2033"/>
      <c r="M11" s="2033"/>
      <c r="N11" s="2033"/>
      <c r="O11" s="2033"/>
      <c r="P11" s="2033"/>
      <c r="Q11" s="2033"/>
      <c r="R11" s="2033"/>
      <c r="S11" s="2033"/>
      <c r="T11" s="2033"/>
      <c r="U11" s="2033"/>
      <c r="V11" s="2033"/>
      <c r="W11" s="2033"/>
      <c r="X11" s="2033"/>
      <c r="Y11" s="2033"/>
      <c r="Z11" s="2033"/>
      <c r="AA11" s="2033"/>
      <c r="AB11" s="2033"/>
      <c r="AC11" s="2033"/>
      <c r="AD11" s="2033"/>
      <c r="AE11" s="2033"/>
      <c r="AF11" s="615"/>
      <c r="AG11" s="1815"/>
      <c r="AH11" s="1816"/>
      <c r="AI11" s="1816"/>
      <c r="AJ11" s="1816"/>
      <c r="AK11" s="1816"/>
      <c r="AL11" s="1816"/>
      <c r="AM11" s="1816"/>
      <c r="AN11" s="1816"/>
      <c r="AO11" s="1816"/>
      <c r="AP11" s="1816"/>
      <c r="AQ11" s="1824"/>
      <c r="AR11" s="1825"/>
      <c r="AS11" s="1825"/>
      <c r="AT11" s="1825"/>
      <c r="AU11" s="1825"/>
      <c r="AV11" s="1825"/>
      <c r="AW11" s="1825"/>
      <c r="AX11" s="1825"/>
      <c r="AY11" s="1825"/>
      <c r="AZ11" s="1825"/>
      <c r="BA11" s="1825"/>
      <c r="BB11" s="1826"/>
      <c r="BC11" s="1819"/>
      <c r="BD11" s="1816"/>
      <c r="BE11" s="1816"/>
      <c r="BF11" s="1820"/>
      <c r="BG11" s="1830"/>
      <c r="BH11" s="1831"/>
      <c r="BI11" s="1831"/>
      <c r="BJ11" s="1831"/>
      <c r="BK11" s="1831"/>
      <c r="BL11" s="1831"/>
      <c r="BM11" s="1831"/>
      <c r="BN11" s="1831"/>
      <c r="BO11" s="1831"/>
      <c r="BP11" s="1831"/>
      <c r="BQ11" s="1831"/>
      <c r="BR11" s="1832"/>
      <c r="BS11" s="1819"/>
      <c r="BT11" s="1816"/>
      <c r="BU11" s="1816"/>
      <c r="BV11" s="1834"/>
    </row>
    <row r="12" spans="1:75" ht="5.25" customHeight="1">
      <c r="A12" s="605"/>
      <c r="C12" s="612"/>
      <c r="D12" s="613"/>
      <c r="E12" s="2029"/>
      <c r="F12" s="2029"/>
      <c r="G12" s="2029"/>
      <c r="H12" s="2029"/>
      <c r="I12" s="614"/>
      <c r="J12" s="613"/>
      <c r="K12" s="613"/>
      <c r="L12" s="2033"/>
      <c r="M12" s="2033"/>
      <c r="N12" s="2033"/>
      <c r="O12" s="2033"/>
      <c r="P12" s="2033"/>
      <c r="Q12" s="2033"/>
      <c r="R12" s="2033"/>
      <c r="S12" s="2033"/>
      <c r="T12" s="2033"/>
      <c r="U12" s="2033"/>
      <c r="V12" s="2033"/>
      <c r="W12" s="2033"/>
      <c r="X12" s="2033"/>
      <c r="Y12" s="2033"/>
      <c r="Z12" s="2033"/>
      <c r="AA12" s="2033"/>
      <c r="AB12" s="2033"/>
      <c r="AC12" s="2033"/>
      <c r="AD12" s="2033"/>
      <c r="AE12" s="2033"/>
      <c r="AF12" s="615"/>
      <c r="AG12" s="1815"/>
      <c r="AH12" s="1816"/>
      <c r="AI12" s="1816"/>
      <c r="AJ12" s="1816"/>
      <c r="AK12" s="1816"/>
      <c r="AL12" s="1816"/>
      <c r="AM12" s="1816"/>
      <c r="AN12" s="1816"/>
      <c r="AO12" s="1816"/>
      <c r="AP12" s="1816"/>
      <c r="AQ12" s="1824"/>
      <c r="AR12" s="1825"/>
      <c r="AS12" s="1825"/>
      <c r="AT12" s="1825"/>
      <c r="AU12" s="1825"/>
      <c r="AV12" s="1825"/>
      <c r="AW12" s="1825"/>
      <c r="AX12" s="1825"/>
      <c r="AY12" s="1825"/>
      <c r="AZ12" s="1825"/>
      <c r="BA12" s="1825"/>
      <c r="BB12" s="1826"/>
      <c r="BC12" s="1819"/>
      <c r="BD12" s="1816"/>
      <c r="BE12" s="1816"/>
      <c r="BF12" s="1820"/>
      <c r="BG12" s="1830"/>
      <c r="BH12" s="1831"/>
      <c r="BI12" s="1831"/>
      <c r="BJ12" s="1831"/>
      <c r="BK12" s="1831"/>
      <c r="BL12" s="1831"/>
      <c r="BM12" s="1831"/>
      <c r="BN12" s="1831"/>
      <c r="BO12" s="1831"/>
      <c r="BP12" s="1831"/>
      <c r="BQ12" s="1831"/>
      <c r="BR12" s="1832"/>
      <c r="BS12" s="1819"/>
      <c r="BT12" s="1816"/>
      <c r="BU12" s="1816"/>
      <c r="BV12" s="1834"/>
    </row>
    <row r="13" spans="1:75" ht="5.25" customHeight="1">
      <c r="A13" s="605"/>
      <c r="C13" s="612"/>
      <c r="D13" s="613"/>
      <c r="E13" s="2029"/>
      <c r="F13" s="2029"/>
      <c r="G13" s="2029"/>
      <c r="H13" s="2029"/>
      <c r="I13" s="614"/>
      <c r="J13" s="613"/>
      <c r="K13" s="613"/>
      <c r="L13" s="2033"/>
      <c r="M13" s="2033"/>
      <c r="N13" s="2033"/>
      <c r="O13" s="2033"/>
      <c r="P13" s="2033"/>
      <c r="Q13" s="2033"/>
      <c r="R13" s="2033"/>
      <c r="S13" s="2033"/>
      <c r="T13" s="2033"/>
      <c r="U13" s="2033"/>
      <c r="V13" s="2033"/>
      <c r="W13" s="2033"/>
      <c r="X13" s="2033"/>
      <c r="Y13" s="2033"/>
      <c r="Z13" s="2033"/>
      <c r="AA13" s="2033"/>
      <c r="AB13" s="2033"/>
      <c r="AC13" s="2033"/>
      <c r="AD13" s="2033"/>
      <c r="AE13" s="2033"/>
      <c r="AF13" s="615"/>
      <c r="AG13" s="1815"/>
      <c r="AH13" s="1816"/>
      <c r="AI13" s="1816"/>
      <c r="AJ13" s="1816"/>
      <c r="AK13" s="1816"/>
      <c r="AL13" s="1816"/>
      <c r="AM13" s="1816"/>
      <c r="AN13" s="1816"/>
      <c r="AO13" s="1816"/>
      <c r="AP13" s="1816"/>
      <c r="AQ13" s="1824"/>
      <c r="AR13" s="1825"/>
      <c r="AS13" s="1825"/>
      <c r="AT13" s="1825"/>
      <c r="AU13" s="1825"/>
      <c r="AV13" s="1825"/>
      <c r="AW13" s="1825"/>
      <c r="AX13" s="1825"/>
      <c r="AY13" s="1825"/>
      <c r="AZ13" s="1825"/>
      <c r="BA13" s="1825"/>
      <c r="BB13" s="1826"/>
      <c r="BC13" s="1819"/>
      <c r="BD13" s="1816"/>
      <c r="BE13" s="1816"/>
      <c r="BF13" s="1820"/>
      <c r="BG13" s="1830"/>
      <c r="BH13" s="1831"/>
      <c r="BI13" s="1831"/>
      <c r="BJ13" s="1831"/>
      <c r="BK13" s="1831"/>
      <c r="BL13" s="1831"/>
      <c r="BM13" s="1831"/>
      <c r="BN13" s="1831"/>
      <c r="BO13" s="1831"/>
      <c r="BP13" s="1831"/>
      <c r="BQ13" s="1831"/>
      <c r="BR13" s="1832"/>
      <c r="BS13" s="1819"/>
      <c r="BT13" s="1816"/>
      <c r="BU13" s="1816"/>
      <c r="BV13" s="1834"/>
    </row>
    <row r="14" spans="1:75" ht="12" customHeight="1">
      <c r="A14" s="605"/>
      <c r="C14" s="616"/>
      <c r="D14" s="617"/>
      <c r="E14" s="2030" t="s">
        <v>9</v>
      </c>
      <c r="F14" s="2030"/>
      <c r="G14" s="2030"/>
      <c r="H14" s="2030"/>
      <c r="I14" s="618"/>
      <c r="J14" s="617"/>
      <c r="K14" s="617"/>
      <c r="L14" s="2034" t="s">
        <v>469</v>
      </c>
      <c r="M14" s="2034"/>
      <c r="N14" s="2034"/>
      <c r="O14" s="2034"/>
      <c r="P14" s="2034"/>
      <c r="Q14" s="2034"/>
      <c r="R14" s="2034"/>
      <c r="S14" s="2034"/>
      <c r="T14" s="2034"/>
      <c r="U14" s="2034"/>
      <c r="V14" s="2034"/>
      <c r="W14" s="2034"/>
      <c r="X14" s="2034"/>
      <c r="Y14" s="2034"/>
      <c r="Z14" s="2034"/>
      <c r="AA14" s="2034"/>
      <c r="AB14" s="2034"/>
      <c r="AC14" s="2034"/>
      <c r="AD14" s="2034"/>
      <c r="AE14" s="2034"/>
      <c r="AF14" s="619"/>
      <c r="AG14" s="620"/>
      <c r="AH14" s="2036" t="s">
        <v>481</v>
      </c>
      <c r="AI14" s="2036"/>
      <c r="AJ14" s="2036"/>
      <c r="AK14" s="2036"/>
      <c r="AL14" s="2036"/>
      <c r="AM14" s="2036"/>
      <c r="AN14" s="2036"/>
      <c r="AO14" s="2036"/>
      <c r="AP14" s="2036"/>
      <c r="AQ14" s="2036"/>
      <c r="AR14" s="2036"/>
      <c r="AS14" s="2036"/>
      <c r="AT14" s="2036"/>
      <c r="AU14" s="2036"/>
      <c r="AV14" s="2036"/>
      <c r="AW14" s="2036"/>
      <c r="AX14" s="2036"/>
      <c r="AY14" s="2036"/>
      <c r="AZ14" s="2036"/>
      <c r="BA14" s="2036"/>
      <c r="BB14" s="2036"/>
      <c r="BC14" s="2036"/>
      <c r="BD14" s="2036"/>
      <c r="BE14" s="2036"/>
      <c r="BF14" s="2036"/>
      <c r="BG14" s="2036"/>
      <c r="BH14" s="2036"/>
      <c r="BI14" s="2036"/>
      <c r="BJ14" s="2036"/>
      <c r="BK14" s="2036"/>
      <c r="BL14" s="2036"/>
      <c r="BM14" s="2036"/>
      <c r="BN14" s="2036"/>
      <c r="BO14" s="2036"/>
      <c r="BP14" s="2036"/>
      <c r="BQ14" s="2036"/>
      <c r="BR14" s="2036"/>
      <c r="BS14" s="2036"/>
      <c r="BT14" s="2036"/>
      <c r="BU14" s="2036"/>
      <c r="BV14" s="618"/>
    </row>
    <row r="15" spans="1:75" ht="5.25" customHeight="1">
      <c r="A15" s="605"/>
      <c r="C15" s="612"/>
      <c r="D15" s="613"/>
      <c r="E15" s="2029"/>
      <c r="F15" s="2029"/>
      <c r="G15" s="2029"/>
      <c r="H15" s="2029"/>
      <c r="I15" s="614"/>
      <c r="J15" s="613"/>
      <c r="K15" s="613"/>
      <c r="L15" s="2033"/>
      <c r="M15" s="2033"/>
      <c r="N15" s="2033"/>
      <c r="O15" s="2033"/>
      <c r="P15" s="2033"/>
      <c r="Q15" s="2033"/>
      <c r="R15" s="2033"/>
      <c r="S15" s="2033"/>
      <c r="T15" s="2033"/>
      <c r="U15" s="2033"/>
      <c r="V15" s="2033"/>
      <c r="W15" s="2033"/>
      <c r="X15" s="2033"/>
      <c r="Y15" s="2033"/>
      <c r="Z15" s="2033"/>
      <c r="AA15" s="2033"/>
      <c r="AB15" s="2033"/>
      <c r="AC15" s="2033"/>
      <c r="AD15" s="2033"/>
      <c r="AE15" s="2033"/>
      <c r="AF15" s="615"/>
      <c r="AG15" s="621"/>
      <c r="AH15" s="2037"/>
      <c r="AI15" s="2037"/>
      <c r="AJ15" s="2037"/>
      <c r="AK15" s="2037"/>
      <c r="AL15" s="2037"/>
      <c r="AM15" s="2037"/>
      <c r="AN15" s="2037"/>
      <c r="AO15" s="2037"/>
      <c r="AP15" s="2037"/>
      <c r="AQ15" s="2037"/>
      <c r="AR15" s="2037"/>
      <c r="AS15" s="2037"/>
      <c r="AT15" s="2037"/>
      <c r="AU15" s="2037"/>
      <c r="AV15" s="2037"/>
      <c r="AW15" s="2037"/>
      <c r="AX15" s="2037"/>
      <c r="AY15" s="2037"/>
      <c r="AZ15" s="2037"/>
      <c r="BA15" s="2037"/>
      <c r="BB15" s="2037"/>
      <c r="BC15" s="2037"/>
      <c r="BD15" s="2037"/>
      <c r="BE15" s="2037"/>
      <c r="BF15" s="2037"/>
      <c r="BG15" s="2037"/>
      <c r="BH15" s="2037"/>
      <c r="BI15" s="2037"/>
      <c r="BJ15" s="2037"/>
      <c r="BK15" s="2037"/>
      <c r="BL15" s="2037"/>
      <c r="BM15" s="2037"/>
      <c r="BN15" s="2037"/>
      <c r="BO15" s="2037"/>
      <c r="BP15" s="2037"/>
      <c r="BQ15" s="2037"/>
      <c r="BR15" s="2037"/>
      <c r="BS15" s="2037"/>
      <c r="BT15" s="2037"/>
      <c r="BU15" s="2037"/>
      <c r="BV15" s="614"/>
    </row>
    <row r="16" spans="1:75" ht="5.25" customHeight="1">
      <c r="A16" s="605"/>
      <c r="C16" s="612"/>
      <c r="D16" s="613"/>
      <c r="E16" s="2029"/>
      <c r="F16" s="2029"/>
      <c r="G16" s="2029"/>
      <c r="H16" s="2029"/>
      <c r="I16" s="614"/>
      <c r="J16" s="613"/>
      <c r="K16" s="613"/>
      <c r="L16" s="2033"/>
      <c r="M16" s="2033"/>
      <c r="N16" s="2033"/>
      <c r="O16" s="2033"/>
      <c r="P16" s="2033"/>
      <c r="Q16" s="2033"/>
      <c r="R16" s="2033"/>
      <c r="S16" s="2033"/>
      <c r="T16" s="2033"/>
      <c r="U16" s="2033"/>
      <c r="V16" s="2033"/>
      <c r="W16" s="2033"/>
      <c r="X16" s="2033"/>
      <c r="Y16" s="2033"/>
      <c r="Z16" s="2033"/>
      <c r="AA16" s="2033"/>
      <c r="AB16" s="2033"/>
      <c r="AC16" s="2033"/>
      <c r="AD16" s="2033"/>
      <c r="AE16" s="2033"/>
      <c r="AF16" s="615"/>
      <c r="AG16" s="621"/>
      <c r="AH16" s="2037"/>
      <c r="AI16" s="2037"/>
      <c r="AJ16" s="2037"/>
      <c r="AK16" s="2037"/>
      <c r="AL16" s="2037"/>
      <c r="AM16" s="2037"/>
      <c r="AN16" s="2037"/>
      <c r="AO16" s="2037"/>
      <c r="AP16" s="2037"/>
      <c r="AQ16" s="2037"/>
      <c r="AR16" s="2037"/>
      <c r="AS16" s="2037"/>
      <c r="AT16" s="2037"/>
      <c r="AU16" s="2037"/>
      <c r="AV16" s="2037"/>
      <c r="AW16" s="2037"/>
      <c r="AX16" s="2037"/>
      <c r="AY16" s="2037"/>
      <c r="AZ16" s="2037"/>
      <c r="BA16" s="2037"/>
      <c r="BB16" s="2037"/>
      <c r="BC16" s="2037"/>
      <c r="BD16" s="2037"/>
      <c r="BE16" s="2037"/>
      <c r="BF16" s="2037"/>
      <c r="BG16" s="2037"/>
      <c r="BH16" s="2037"/>
      <c r="BI16" s="2037"/>
      <c r="BJ16" s="2037"/>
      <c r="BK16" s="2037"/>
      <c r="BL16" s="2037"/>
      <c r="BM16" s="2037"/>
      <c r="BN16" s="2037"/>
      <c r="BO16" s="2037"/>
      <c r="BP16" s="2037"/>
      <c r="BQ16" s="2037"/>
      <c r="BR16" s="2037"/>
      <c r="BS16" s="2037"/>
      <c r="BT16" s="2037"/>
      <c r="BU16" s="2037"/>
      <c r="BV16" s="614"/>
    </row>
    <row r="17" spans="1:74" ht="5.25" customHeight="1" thickBot="1">
      <c r="A17" s="605"/>
      <c r="C17" s="622"/>
      <c r="D17" s="623"/>
      <c r="E17" s="2031"/>
      <c r="F17" s="2031"/>
      <c r="G17" s="2031"/>
      <c r="H17" s="2031"/>
      <c r="I17" s="624"/>
      <c r="J17" s="623"/>
      <c r="K17" s="623"/>
      <c r="L17" s="2035"/>
      <c r="M17" s="2035"/>
      <c r="N17" s="2035"/>
      <c r="O17" s="2035"/>
      <c r="P17" s="2035"/>
      <c r="Q17" s="2035"/>
      <c r="R17" s="2035"/>
      <c r="S17" s="2035"/>
      <c r="T17" s="2035"/>
      <c r="U17" s="2035"/>
      <c r="V17" s="2035"/>
      <c r="W17" s="2035"/>
      <c r="X17" s="2035"/>
      <c r="Y17" s="2035"/>
      <c r="Z17" s="2035"/>
      <c r="AA17" s="2035"/>
      <c r="AB17" s="2035"/>
      <c r="AC17" s="2035"/>
      <c r="AD17" s="2035"/>
      <c r="AE17" s="2035"/>
      <c r="AF17" s="625"/>
      <c r="AG17" s="626"/>
      <c r="AH17" s="2038"/>
      <c r="AI17" s="2038"/>
      <c r="AJ17" s="2038"/>
      <c r="AK17" s="2038"/>
      <c r="AL17" s="2038"/>
      <c r="AM17" s="2038"/>
      <c r="AN17" s="2038"/>
      <c r="AO17" s="2038"/>
      <c r="AP17" s="2038"/>
      <c r="AQ17" s="2038"/>
      <c r="AR17" s="2038"/>
      <c r="AS17" s="2038"/>
      <c r="AT17" s="2038"/>
      <c r="AU17" s="2038"/>
      <c r="AV17" s="2038"/>
      <c r="AW17" s="2038"/>
      <c r="AX17" s="2038"/>
      <c r="AY17" s="2038"/>
      <c r="AZ17" s="2038"/>
      <c r="BA17" s="2038"/>
      <c r="BB17" s="2038"/>
      <c r="BC17" s="2038"/>
      <c r="BD17" s="2038"/>
      <c r="BE17" s="2038"/>
      <c r="BF17" s="2038"/>
      <c r="BG17" s="2038"/>
      <c r="BH17" s="2038"/>
      <c r="BI17" s="2038"/>
      <c r="BJ17" s="2038"/>
      <c r="BK17" s="2038"/>
      <c r="BL17" s="2038"/>
      <c r="BM17" s="2038"/>
      <c r="BN17" s="2038"/>
      <c r="BO17" s="2038"/>
      <c r="BP17" s="2038"/>
      <c r="BQ17" s="2038"/>
      <c r="BR17" s="2038"/>
      <c r="BS17" s="2038"/>
      <c r="BT17" s="2038"/>
      <c r="BU17" s="2038"/>
      <c r="BV17" s="624"/>
    </row>
    <row r="18" spans="1:74" ht="8.25" customHeight="1">
      <c r="B18" s="205"/>
      <c r="C18" s="205"/>
      <c r="D18" s="321"/>
      <c r="E18" s="321"/>
      <c r="F18" s="321"/>
      <c r="G18" s="321"/>
      <c r="H18" s="321"/>
      <c r="I18" s="321"/>
      <c r="J18" s="321"/>
      <c r="K18" s="321"/>
      <c r="L18" s="321"/>
      <c r="M18" s="321"/>
      <c r="N18" s="321"/>
      <c r="O18" s="321"/>
      <c r="P18" s="321"/>
      <c r="Q18" s="321"/>
      <c r="R18" s="321"/>
      <c r="S18" s="321"/>
      <c r="T18" s="321"/>
      <c r="U18" s="321"/>
      <c r="V18" s="321"/>
      <c r="W18" s="321"/>
      <c r="X18" s="321"/>
      <c r="Y18" s="321"/>
      <c r="Z18" s="321"/>
      <c r="AA18" s="321"/>
      <c r="AB18" s="321"/>
      <c r="AC18" s="321"/>
      <c r="AD18" s="321"/>
      <c r="AE18" s="321"/>
      <c r="AF18" s="321"/>
      <c r="AG18" s="321"/>
      <c r="AH18" s="321"/>
      <c r="AI18" s="321"/>
      <c r="AJ18" s="321"/>
      <c r="AK18" s="321"/>
      <c r="AL18" s="321"/>
      <c r="AM18" s="321"/>
      <c r="AN18" s="321"/>
      <c r="AO18" s="627"/>
      <c r="AP18" s="627"/>
      <c r="AQ18" s="627"/>
      <c r="AR18" s="627"/>
      <c r="AS18" s="627"/>
      <c r="AT18" s="627"/>
      <c r="AU18" s="627"/>
      <c r="AV18" s="627"/>
      <c r="AW18" s="627"/>
      <c r="AX18" s="627"/>
      <c r="AY18" s="627"/>
      <c r="AZ18" s="627"/>
      <c r="BA18" s="627"/>
      <c r="BB18" s="627"/>
      <c r="BC18" s="627"/>
      <c r="BD18" s="627"/>
      <c r="BE18" s="627"/>
      <c r="BF18" s="627"/>
      <c r="BG18" s="627"/>
      <c r="BH18" s="627"/>
      <c r="BI18" s="627"/>
      <c r="BJ18" s="627"/>
      <c r="BK18" s="627"/>
      <c r="BL18" s="627"/>
      <c r="BM18" s="627"/>
      <c r="BN18" s="627"/>
      <c r="BO18" s="627"/>
      <c r="BP18" s="627"/>
      <c r="BQ18" s="627"/>
      <c r="BR18" s="627"/>
      <c r="BS18" s="627"/>
      <c r="BT18" s="627"/>
      <c r="BU18" s="627"/>
      <c r="BV18" s="205"/>
    </row>
    <row r="19" spans="1:74" ht="9.9499999999999993" customHeight="1">
      <c r="B19" s="205"/>
      <c r="C19" s="205"/>
      <c r="D19" s="1268" t="s">
        <v>466</v>
      </c>
      <c r="E19" s="1268"/>
      <c r="F19" s="1268"/>
      <c r="G19" s="1268"/>
      <c r="H19" s="1268"/>
      <c r="I19" s="1268"/>
      <c r="J19" s="1268"/>
      <c r="K19" s="1268"/>
      <c r="L19" s="1268"/>
      <c r="M19" s="1268"/>
      <c r="N19" s="1268"/>
      <c r="O19" s="1268"/>
      <c r="P19" s="1268"/>
      <c r="Q19" s="1268"/>
      <c r="R19" s="1268"/>
      <c r="S19" s="1268"/>
      <c r="T19" s="1268"/>
      <c r="U19" s="1268"/>
      <c r="V19" s="1268"/>
      <c r="W19" s="1268"/>
      <c r="X19" s="1268"/>
      <c r="Y19" s="1268"/>
      <c r="Z19" s="1268"/>
      <c r="AA19" s="1268"/>
      <c r="AB19" s="1268"/>
      <c r="AC19" s="1268"/>
      <c r="AD19" s="1268"/>
      <c r="AE19" s="1268"/>
      <c r="AF19" s="1268"/>
      <c r="AG19" s="1268"/>
      <c r="AH19" s="1268"/>
      <c r="AI19" s="1268"/>
      <c r="AJ19" s="1268"/>
      <c r="AK19" s="321"/>
      <c r="AL19" s="321"/>
      <c r="AM19" s="321"/>
      <c r="AN19" s="321"/>
      <c r="AO19" s="627"/>
      <c r="AP19" s="627"/>
      <c r="AQ19" s="627"/>
      <c r="AR19" s="627"/>
      <c r="AS19" s="627"/>
      <c r="AT19" s="627"/>
      <c r="AU19" s="627"/>
      <c r="AV19" s="627"/>
      <c r="AW19" s="627"/>
      <c r="AX19" s="627"/>
      <c r="AY19" s="627"/>
      <c r="AZ19" s="627"/>
      <c r="BA19" s="627"/>
      <c r="BB19" s="627"/>
      <c r="BC19" s="627"/>
      <c r="BD19" s="627"/>
      <c r="BE19" s="627"/>
      <c r="BF19" s="627"/>
      <c r="BG19" s="627"/>
      <c r="BH19" s="627"/>
      <c r="BI19" s="627"/>
      <c r="BJ19" s="627"/>
      <c r="BK19" s="627"/>
      <c r="BL19" s="627"/>
      <c r="BM19" s="627"/>
      <c r="BN19" s="627"/>
      <c r="BO19" s="627"/>
      <c r="BP19" s="627"/>
      <c r="BQ19" s="627"/>
      <c r="BR19" s="627"/>
      <c r="BS19" s="627"/>
      <c r="BT19" s="627"/>
      <c r="BU19" s="627"/>
      <c r="BV19" s="205"/>
    </row>
    <row r="20" spans="1:74" ht="9.9499999999999993" customHeight="1" thickBot="1">
      <c r="B20" s="205"/>
      <c r="C20" s="205"/>
      <c r="D20" s="1906"/>
      <c r="E20" s="1906"/>
      <c r="F20" s="1906"/>
      <c r="G20" s="1906"/>
      <c r="H20" s="1906"/>
      <c r="I20" s="1906"/>
      <c r="J20" s="1906"/>
      <c r="K20" s="1906"/>
      <c r="L20" s="1906"/>
      <c r="M20" s="1906"/>
      <c r="N20" s="1906"/>
      <c r="O20" s="1906"/>
      <c r="P20" s="1906"/>
      <c r="Q20" s="1906"/>
      <c r="R20" s="1906"/>
      <c r="S20" s="1906"/>
      <c r="T20" s="1906"/>
      <c r="U20" s="1906"/>
      <c r="V20" s="1906"/>
      <c r="W20" s="1906"/>
      <c r="X20" s="1906"/>
      <c r="Y20" s="1906"/>
      <c r="Z20" s="1906"/>
      <c r="AA20" s="1906"/>
      <c r="AB20" s="1906"/>
      <c r="AC20" s="1906"/>
      <c r="AD20" s="1906"/>
      <c r="AE20" s="1906"/>
      <c r="AF20" s="1906"/>
      <c r="AG20" s="1906"/>
      <c r="AH20" s="1906"/>
      <c r="AI20" s="1906"/>
      <c r="AJ20" s="1906"/>
      <c r="AK20" s="607"/>
      <c r="AL20" s="607"/>
      <c r="AM20" s="607"/>
      <c r="AN20" s="607"/>
      <c r="AO20" s="627"/>
      <c r="AP20" s="627"/>
      <c r="AQ20" s="627"/>
      <c r="AR20" s="627"/>
      <c r="AS20" s="627"/>
      <c r="AT20" s="627"/>
      <c r="AU20" s="627"/>
      <c r="AV20" s="627"/>
      <c r="AW20" s="627"/>
      <c r="AX20" s="627"/>
      <c r="AY20" s="627"/>
      <c r="AZ20" s="627"/>
      <c r="BA20" s="627"/>
      <c r="BB20" s="627"/>
      <c r="BC20" s="627"/>
      <c r="BD20" s="627"/>
      <c r="BE20" s="627"/>
      <c r="BF20" s="627"/>
      <c r="BG20" s="627"/>
      <c r="BH20" s="627"/>
      <c r="BI20" s="627"/>
      <c r="BJ20" s="627"/>
      <c r="BK20" s="627"/>
      <c r="BL20" s="627"/>
      <c r="BM20" s="627"/>
      <c r="BN20" s="627"/>
      <c r="BO20" s="627"/>
      <c r="BP20" s="627"/>
      <c r="BQ20" s="627"/>
      <c r="BR20" s="627"/>
      <c r="BS20" s="627"/>
      <c r="BT20" s="627"/>
      <c r="BU20" s="627"/>
      <c r="BV20" s="205"/>
    </row>
    <row r="21" spans="1:74" s="141" customFormat="1" ht="12.95" customHeight="1">
      <c r="B21" s="205"/>
      <c r="C21" s="205"/>
      <c r="D21" s="394"/>
      <c r="E21" s="1896" t="s">
        <v>276</v>
      </c>
      <c r="F21" s="1896"/>
      <c r="G21" s="1896"/>
      <c r="H21" s="1896"/>
      <c r="I21" s="1896"/>
      <c r="J21" s="1896"/>
      <c r="K21" s="628"/>
      <c r="L21" s="1898" t="s">
        <v>74</v>
      </c>
      <c r="M21" s="1899"/>
      <c r="N21" s="1238"/>
      <c r="O21" s="1238"/>
      <c r="P21" s="1238"/>
      <c r="Q21" s="1238"/>
      <c r="R21" s="1238"/>
      <c r="S21" s="1238"/>
      <c r="T21" s="1238"/>
      <c r="U21" s="1238"/>
      <c r="V21" s="1238"/>
      <c r="W21" s="1238"/>
      <c r="X21" s="1238"/>
      <c r="Y21" s="1238"/>
      <c r="Z21" s="1238"/>
      <c r="AA21" s="1238"/>
      <c r="AB21" s="1238"/>
      <c r="AC21" s="1238"/>
      <c r="AD21" s="1238"/>
      <c r="AE21" s="1238"/>
      <c r="AF21" s="1902"/>
      <c r="AG21" s="1898" t="s">
        <v>73</v>
      </c>
      <c r="AH21" s="1899"/>
      <c r="AI21" s="1238"/>
      <c r="AJ21" s="1238"/>
      <c r="AK21" s="1238"/>
      <c r="AL21" s="1238"/>
      <c r="AM21" s="1238"/>
      <c r="AN21" s="1238"/>
      <c r="AO21" s="1238"/>
      <c r="AP21" s="1238"/>
      <c r="AQ21" s="1238"/>
      <c r="AR21" s="1238"/>
      <c r="AS21" s="1238"/>
      <c r="AT21" s="1238"/>
      <c r="AU21" s="1238"/>
      <c r="AV21" s="1238"/>
      <c r="AW21" s="1238"/>
      <c r="AX21" s="1238"/>
      <c r="AY21" s="1238"/>
      <c r="AZ21" s="1238"/>
      <c r="BA21" s="1902"/>
      <c r="BB21" s="1898" t="s">
        <v>75</v>
      </c>
      <c r="BC21" s="1899"/>
      <c r="BD21" s="1238"/>
      <c r="BE21" s="1238"/>
      <c r="BF21" s="1238"/>
      <c r="BG21" s="1238"/>
      <c r="BH21" s="1238"/>
      <c r="BI21" s="1238"/>
      <c r="BJ21" s="1238"/>
      <c r="BK21" s="1238"/>
      <c r="BL21" s="1238"/>
      <c r="BM21" s="1238"/>
      <c r="BN21" s="1238"/>
      <c r="BO21" s="1238"/>
      <c r="BP21" s="1238"/>
      <c r="BQ21" s="1238"/>
      <c r="BR21" s="1238"/>
      <c r="BS21" s="1238"/>
      <c r="BT21" s="1238"/>
      <c r="BU21" s="1238"/>
      <c r="BV21" s="1904"/>
    </row>
    <row r="22" spans="1:74" ht="12.95" customHeight="1" thickBot="1">
      <c r="B22" s="205"/>
      <c r="C22" s="205"/>
      <c r="D22" s="402"/>
      <c r="E22" s="1897"/>
      <c r="F22" s="1897"/>
      <c r="G22" s="1897"/>
      <c r="H22" s="1897"/>
      <c r="I22" s="1897"/>
      <c r="J22" s="1897"/>
      <c r="K22" s="629"/>
      <c r="L22" s="1900"/>
      <c r="M22" s="1901"/>
      <c r="N22" s="1160"/>
      <c r="O22" s="1160"/>
      <c r="P22" s="1160"/>
      <c r="Q22" s="1160"/>
      <c r="R22" s="1160"/>
      <c r="S22" s="1160"/>
      <c r="T22" s="1160"/>
      <c r="U22" s="1160"/>
      <c r="V22" s="1160"/>
      <c r="W22" s="1160"/>
      <c r="X22" s="1160"/>
      <c r="Y22" s="1160"/>
      <c r="Z22" s="1160"/>
      <c r="AA22" s="1160"/>
      <c r="AB22" s="1160"/>
      <c r="AC22" s="1160"/>
      <c r="AD22" s="1160"/>
      <c r="AE22" s="1160"/>
      <c r="AF22" s="1903"/>
      <c r="AG22" s="1900"/>
      <c r="AH22" s="1901"/>
      <c r="AI22" s="1160"/>
      <c r="AJ22" s="1160"/>
      <c r="AK22" s="1160"/>
      <c r="AL22" s="1160"/>
      <c r="AM22" s="1160"/>
      <c r="AN22" s="1160"/>
      <c r="AO22" s="1160"/>
      <c r="AP22" s="1160"/>
      <c r="AQ22" s="1160"/>
      <c r="AR22" s="1160"/>
      <c r="AS22" s="1160"/>
      <c r="AT22" s="1160"/>
      <c r="AU22" s="1160"/>
      <c r="AV22" s="1160"/>
      <c r="AW22" s="1160"/>
      <c r="AX22" s="1160"/>
      <c r="AY22" s="1160"/>
      <c r="AZ22" s="1160"/>
      <c r="BA22" s="1903"/>
      <c r="BB22" s="1900"/>
      <c r="BC22" s="1901"/>
      <c r="BD22" s="1160"/>
      <c r="BE22" s="1160"/>
      <c r="BF22" s="1160"/>
      <c r="BG22" s="1160"/>
      <c r="BH22" s="1160"/>
      <c r="BI22" s="1160"/>
      <c r="BJ22" s="1160"/>
      <c r="BK22" s="1160"/>
      <c r="BL22" s="1160"/>
      <c r="BM22" s="1160"/>
      <c r="BN22" s="1160"/>
      <c r="BO22" s="1160"/>
      <c r="BP22" s="1160"/>
      <c r="BQ22" s="1160"/>
      <c r="BR22" s="1160"/>
      <c r="BS22" s="1160"/>
      <c r="BT22" s="1160"/>
      <c r="BU22" s="1160"/>
      <c r="BV22" s="1905"/>
    </row>
    <row r="23" spans="1:74" s="139" customFormat="1" ht="20.100000000000001" customHeight="1">
      <c r="B23" s="205"/>
      <c r="C23" s="205"/>
      <c r="D23" s="1907" t="s">
        <v>22</v>
      </c>
      <c r="E23" s="1908"/>
      <c r="F23" s="1908"/>
      <c r="G23" s="1908"/>
      <c r="H23" s="1908"/>
      <c r="I23" s="1908"/>
      <c r="J23" s="1908"/>
      <c r="K23" s="1909"/>
      <c r="L23" s="1876" t="s">
        <v>325</v>
      </c>
      <c r="M23" s="1877"/>
      <c r="N23" s="1849" t="s">
        <v>71</v>
      </c>
      <c r="O23" s="1850"/>
      <c r="P23" s="1851" t="s">
        <v>21</v>
      </c>
      <c r="Q23" s="1852"/>
      <c r="R23" s="1852"/>
      <c r="S23" s="1852"/>
      <c r="T23" s="1852"/>
      <c r="U23" s="1852"/>
      <c r="V23" s="1852"/>
      <c r="W23" s="1852"/>
      <c r="X23" s="1852"/>
      <c r="Y23" s="1852"/>
      <c r="Z23" s="1852"/>
      <c r="AA23" s="1852"/>
      <c r="AB23" s="1852"/>
      <c r="AC23" s="1852"/>
      <c r="AD23" s="1853"/>
      <c r="AE23" s="1864" t="s">
        <v>277</v>
      </c>
      <c r="AF23" s="1866"/>
      <c r="AG23" s="1876" t="s">
        <v>325</v>
      </c>
      <c r="AH23" s="1877"/>
      <c r="AI23" s="1849" t="s">
        <v>71</v>
      </c>
      <c r="AJ23" s="1850"/>
      <c r="AK23" s="1851" t="s">
        <v>21</v>
      </c>
      <c r="AL23" s="1852"/>
      <c r="AM23" s="1852"/>
      <c r="AN23" s="1852"/>
      <c r="AO23" s="1852"/>
      <c r="AP23" s="1852"/>
      <c r="AQ23" s="1852"/>
      <c r="AR23" s="1852"/>
      <c r="AS23" s="1852"/>
      <c r="AT23" s="1852"/>
      <c r="AU23" s="1852"/>
      <c r="AV23" s="1852"/>
      <c r="AW23" s="1852"/>
      <c r="AX23" s="1852"/>
      <c r="AY23" s="1853"/>
      <c r="AZ23" s="1864" t="s">
        <v>277</v>
      </c>
      <c r="BA23" s="1866"/>
      <c r="BB23" s="1876" t="s">
        <v>325</v>
      </c>
      <c r="BC23" s="1877"/>
      <c r="BD23" s="1849" t="s">
        <v>71</v>
      </c>
      <c r="BE23" s="1850"/>
      <c r="BF23" s="1851" t="s">
        <v>21</v>
      </c>
      <c r="BG23" s="1852"/>
      <c r="BH23" s="1852"/>
      <c r="BI23" s="1852"/>
      <c r="BJ23" s="1852"/>
      <c r="BK23" s="1852"/>
      <c r="BL23" s="1852"/>
      <c r="BM23" s="1852"/>
      <c r="BN23" s="1852"/>
      <c r="BO23" s="1852"/>
      <c r="BP23" s="1852"/>
      <c r="BQ23" s="1852"/>
      <c r="BR23" s="1852"/>
      <c r="BS23" s="1852"/>
      <c r="BT23" s="1853"/>
      <c r="BU23" s="1864" t="s">
        <v>277</v>
      </c>
      <c r="BV23" s="1865"/>
    </row>
    <row r="24" spans="1:74" s="139" customFormat="1" ht="23.1" customHeight="1">
      <c r="B24" s="205"/>
      <c r="C24" s="205"/>
      <c r="D24" s="630"/>
      <c r="E24" s="1858" t="s">
        <v>19</v>
      </c>
      <c r="F24" s="1858"/>
      <c r="G24" s="1858"/>
      <c r="H24" s="1858"/>
      <c r="I24" s="1858"/>
      <c r="J24" s="1858"/>
      <c r="K24" s="211"/>
      <c r="L24" s="1860"/>
      <c r="M24" s="1861"/>
      <c r="N24" s="1881"/>
      <c r="O24" s="1882"/>
      <c r="P24" s="1873"/>
      <c r="Q24" s="1874"/>
      <c r="R24" s="1874"/>
      <c r="S24" s="1874"/>
      <c r="T24" s="1874"/>
      <c r="U24" s="1874"/>
      <c r="V24" s="1874"/>
      <c r="W24" s="1874"/>
      <c r="X24" s="1874"/>
      <c r="Y24" s="1874"/>
      <c r="Z24" s="1874"/>
      <c r="AA24" s="1874"/>
      <c r="AB24" s="1874"/>
      <c r="AC24" s="1874"/>
      <c r="AD24" s="1875"/>
      <c r="AE24" s="1847"/>
      <c r="AF24" s="1848"/>
      <c r="AG24" s="1860"/>
      <c r="AH24" s="1861"/>
      <c r="AI24" s="1881"/>
      <c r="AJ24" s="1882"/>
      <c r="AK24" s="1873"/>
      <c r="AL24" s="1874"/>
      <c r="AM24" s="1874"/>
      <c r="AN24" s="1874"/>
      <c r="AO24" s="1874"/>
      <c r="AP24" s="1874"/>
      <c r="AQ24" s="1874"/>
      <c r="AR24" s="1874"/>
      <c r="AS24" s="1874"/>
      <c r="AT24" s="1874"/>
      <c r="AU24" s="1874"/>
      <c r="AV24" s="1874"/>
      <c r="AW24" s="1874"/>
      <c r="AX24" s="1874"/>
      <c r="AY24" s="1875"/>
      <c r="AZ24" s="1887"/>
      <c r="BA24" s="1889"/>
      <c r="BB24" s="1860"/>
      <c r="BC24" s="1861"/>
      <c r="BD24" s="1881"/>
      <c r="BE24" s="1882"/>
      <c r="BF24" s="1873"/>
      <c r="BG24" s="1874"/>
      <c r="BH24" s="1874"/>
      <c r="BI24" s="1874"/>
      <c r="BJ24" s="1874"/>
      <c r="BK24" s="1874"/>
      <c r="BL24" s="1874"/>
      <c r="BM24" s="1874"/>
      <c r="BN24" s="1874"/>
      <c r="BO24" s="1874"/>
      <c r="BP24" s="1874"/>
      <c r="BQ24" s="1874"/>
      <c r="BR24" s="1874"/>
      <c r="BS24" s="1874"/>
      <c r="BT24" s="1875"/>
      <c r="BU24" s="1887"/>
      <c r="BV24" s="1888"/>
    </row>
    <row r="25" spans="1:74" s="139" customFormat="1" ht="23.1" customHeight="1">
      <c r="B25" s="205"/>
      <c r="C25" s="205"/>
      <c r="D25" s="400"/>
      <c r="E25" s="1910"/>
      <c r="F25" s="1910"/>
      <c r="G25" s="1910"/>
      <c r="H25" s="1910"/>
      <c r="I25" s="1910"/>
      <c r="J25" s="1910"/>
      <c r="K25" s="205"/>
      <c r="L25" s="1840"/>
      <c r="M25" s="1841"/>
      <c r="N25" s="1885"/>
      <c r="O25" s="1886"/>
      <c r="P25" s="1835"/>
      <c r="Q25" s="1836"/>
      <c r="R25" s="1836"/>
      <c r="S25" s="1836"/>
      <c r="T25" s="1836"/>
      <c r="U25" s="1836"/>
      <c r="V25" s="1836"/>
      <c r="W25" s="1836"/>
      <c r="X25" s="1836"/>
      <c r="Y25" s="1836"/>
      <c r="Z25" s="1836"/>
      <c r="AA25" s="1836"/>
      <c r="AB25" s="1836"/>
      <c r="AC25" s="1836"/>
      <c r="AD25" s="1837"/>
      <c r="AE25" s="1838"/>
      <c r="AF25" s="1839"/>
      <c r="AG25" s="1840"/>
      <c r="AH25" s="1841"/>
      <c r="AI25" s="1811"/>
      <c r="AJ25" s="1842"/>
      <c r="AK25" s="1835"/>
      <c r="AL25" s="1836"/>
      <c r="AM25" s="1836"/>
      <c r="AN25" s="1836"/>
      <c r="AO25" s="1836"/>
      <c r="AP25" s="1836"/>
      <c r="AQ25" s="1836"/>
      <c r="AR25" s="1836"/>
      <c r="AS25" s="1836"/>
      <c r="AT25" s="1836"/>
      <c r="AU25" s="1836"/>
      <c r="AV25" s="1836"/>
      <c r="AW25" s="1836"/>
      <c r="AX25" s="1836"/>
      <c r="AY25" s="1837"/>
      <c r="AZ25" s="1843"/>
      <c r="BA25" s="1844"/>
      <c r="BB25" s="1840"/>
      <c r="BC25" s="1841"/>
      <c r="BD25" s="1885"/>
      <c r="BE25" s="1886"/>
      <c r="BF25" s="1835"/>
      <c r="BG25" s="1836"/>
      <c r="BH25" s="1836"/>
      <c r="BI25" s="1836"/>
      <c r="BJ25" s="1836"/>
      <c r="BK25" s="1836"/>
      <c r="BL25" s="1836"/>
      <c r="BM25" s="1836"/>
      <c r="BN25" s="1836"/>
      <c r="BO25" s="1836"/>
      <c r="BP25" s="1836"/>
      <c r="BQ25" s="1836"/>
      <c r="BR25" s="1836"/>
      <c r="BS25" s="1836"/>
      <c r="BT25" s="1837"/>
      <c r="BU25" s="1843"/>
      <c r="BV25" s="1884"/>
    </row>
    <row r="26" spans="1:74" s="139" customFormat="1" ht="23.1" customHeight="1">
      <c r="B26" s="205"/>
      <c r="C26" s="205"/>
      <c r="D26" s="400"/>
      <c r="E26" s="1910"/>
      <c r="F26" s="1910"/>
      <c r="G26" s="1910"/>
      <c r="H26" s="1910"/>
      <c r="I26" s="1910"/>
      <c r="J26" s="1910"/>
      <c r="K26" s="205"/>
      <c r="L26" s="1840"/>
      <c r="M26" s="1841"/>
      <c r="N26" s="1885"/>
      <c r="O26" s="1886"/>
      <c r="P26" s="1835"/>
      <c r="Q26" s="1836"/>
      <c r="R26" s="1836"/>
      <c r="S26" s="1836"/>
      <c r="T26" s="1836"/>
      <c r="U26" s="1836"/>
      <c r="V26" s="1836"/>
      <c r="W26" s="1836"/>
      <c r="X26" s="1836"/>
      <c r="Y26" s="1836"/>
      <c r="Z26" s="1836"/>
      <c r="AA26" s="1836"/>
      <c r="AB26" s="1836"/>
      <c r="AC26" s="1836"/>
      <c r="AD26" s="1837"/>
      <c r="AE26" s="1838"/>
      <c r="AF26" s="1839"/>
      <c r="AG26" s="1840"/>
      <c r="AH26" s="1841"/>
      <c r="AI26" s="1811"/>
      <c r="AJ26" s="1842"/>
      <c r="AK26" s="1835"/>
      <c r="AL26" s="1836"/>
      <c r="AM26" s="1836"/>
      <c r="AN26" s="1836"/>
      <c r="AO26" s="1836"/>
      <c r="AP26" s="1836"/>
      <c r="AQ26" s="1836"/>
      <c r="AR26" s="1836"/>
      <c r="AS26" s="1836"/>
      <c r="AT26" s="1836"/>
      <c r="AU26" s="1836"/>
      <c r="AV26" s="1836"/>
      <c r="AW26" s="1836"/>
      <c r="AX26" s="1836"/>
      <c r="AY26" s="1837"/>
      <c r="AZ26" s="1843"/>
      <c r="BA26" s="1844"/>
      <c r="BB26" s="1840"/>
      <c r="BC26" s="1841"/>
      <c r="BD26" s="1885"/>
      <c r="BE26" s="1886"/>
      <c r="BF26" s="1835"/>
      <c r="BG26" s="1836"/>
      <c r="BH26" s="1836"/>
      <c r="BI26" s="1836"/>
      <c r="BJ26" s="1836"/>
      <c r="BK26" s="1836"/>
      <c r="BL26" s="1836"/>
      <c r="BM26" s="1836"/>
      <c r="BN26" s="1836"/>
      <c r="BO26" s="1836"/>
      <c r="BP26" s="1836"/>
      <c r="BQ26" s="1836"/>
      <c r="BR26" s="1836"/>
      <c r="BS26" s="1836"/>
      <c r="BT26" s="1837"/>
      <c r="BU26" s="1843"/>
      <c r="BV26" s="1884"/>
    </row>
    <row r="27" spans="1:74" s="139" customFormat="1" ht="23.1" customHeight="1">
      <c r="B27" s="205"/>
      <c r="C27" s="205"/>
      <c r="D27" s="400"/>
      <c r="E27" s="1910"/>
      <c r="F27" s="1910"/>
      <c r="G27" s="1910"/>
      <c r="H27" s="1910"/>
      <c r="I27" s="1910"/>
      <c r="J27" s="1910"/>
      <c r="K27" s="205"/>
      <c r="L27" s="1840"/>
      <c r="M27" s="1841"/>
      <c r="N27" s="1885"/>
      <c r="O27" s="1886"/>
      <c r="P27" s="1835"/>
      <c r="Q27" s="1836"/>
      <c r="R27" s="1836"/>
      <c r="S27" s="1836"/>
      <c r="T27" s="1836"/>
      <c r="U27" s="1836"/>
      <c r="V27" s="1836"/>
      <c r="W27" s="1836"/>
      <c r="X27" s="1836"/>
      <c r="Y27" s="1836"/>
      <c r="Z27" s="1836"/>
      <c r="AA27" s="1836"/>
      <c r="AB27" s="1836"/>
      <c r="AC27" s="1836"/>
      <c r="AD27" s="1837"/>
      <c r="AE27" s="1845"/>
      <c r="AF27" s="1846"/>
      <c r="AG27" s="1840"/>
      <c r="AH27" s="1841"/>
      <c r="AI27" s="1811"/>
      <c r="AJ27" s="1842"/>
      <c r="AK27" s="1835"/>
      <c r="AL27" s="1836"/>
      <c r="AM27" s="1836"/>
      <c r="AN27" s="1836"/>
      <c r="AO27" s="1836"/>
      <c r="AP27" s="1836"/>
      <c r="AQ27" s="1836"/>
      <c r="AR27" s="1836"/>
      <c r="AS27" s="1836"/>
      <c r="AT27" s="1836"/>
      <c r="AU27" s="1836"/>
      <c r="AV27" s="1836"/>
      <c r="AW27" s="1836"/>
      <c r="AX27" s="1836"/>
      <c r="AY27" s="1837"/>
      <c r="AZ27" s="1843"/>
      <c r="BA27" s="1844"/>
      <c r="BB27" s="1840"/>
      <c r="BC27" s="1841"/>
      <c r="BD27" s="1885"/>
      <c r="BE27" s="1886"/>
      <c r="BF27" s="1835"/>
      <c r="BG27" s="1836"/>
      <c r="BH27" s="1836"/>
      <c r="BI27" s="1836"/>
      <c r="BJ27" s="1836"/>
      <c r="BK27" s="1836"/>
      <c r="BL27" s="1836"/>
      <c r="BM27" s="1836"/>
      <c r="BN27" s="1836"/>
      <c r="BO27" s="1836"/>
      <c r="BP27" s="1836"/>
      <c r="BQ27" s="1836"/>
      <c r="BR27" s="1836"/>
      <c r="BS27" s="1836"/>
      <c r="BT27" s="1837"/>
      <c r="BU27" s="1843"/>
      <c r="BV27" s="1884"/>
    </row>
    <row r="28" spans="1:74" s="139" customFormat="1" ht="23.1" customHeight="1">
      <c r="B28" s="205"/>
      <c r="C28" s="205"/>
      <c r="D28" s="397"/>
      <c r="E28" s="1281"/>
      <c r="F28" s="1281"/>
      <c r="G28" s="1281"/>
      <c r="H28" s="1281"/>
      <c r="I28" s="1281"/>
      <c r="J28" s="1281"/>
      <c r="K28" s="212"/>
      <c r="L28" s="1840"/>
      <c r="M28" s="1841"/>
      <c r="N28" s="1890" t="s">
        <v>9</v>
      </c>
      <c r="O28" s="1890"/>
      <c r="P28" s="1854" t="s">
        <v>272</v>
      </c>
      <c r="Q28" s="1854"/>
      <c r="R28" s="1854"/>
      <c r="S28" s="1854"/>
      <c r="T28" s="1854"/>
      <c r="U28" s="1854"/>
      <c r="V28" s="1854"/>
      <c r="W28" s="1854"/>
      <c r="X28" s="1854"/>
      <c r="Y28" s="1854"/>
      <c r="Z28" s="1854"/>
      <c r="AA28" s="1854"/>
      <c r="AB28" s="1854"/>
      <c r="AC28" s="1854"/>
      <c r="AD28" s="1854"/>
      <c r="AE28" s="1854"/>
      <c r="AF28" s="1891"/>
      <c r="AG28" s="1840"/>
      <c r="AH28" s="1841"/>
      <c r="AI28" s="1890" t="s">
        <v>9</v>
      </c>
      <c r="AJ28" s="1890"/>
      <c r="AK28" s="1854" t="s">
        <v>272</v>
      </c>
      <c r="AL28" s="1855"/>
      <c r="AM28" s="1855"/>
      <c r="AN28" s="1855"/>
      <c r="AO28" s="1855"/>
      <c r="AP28" s="1855"/>
      <c r="AQ28" s="1855"/>
      <c r="AR28" s="1855"/>
      <c r="AS28" s="1855"/>
      <c r="AT28" s="1855"/>
      <c r="AU28" s="1855"/>
      <c r="AV28" s="1855"/>
      <c r="AW28" s="1855"/>
      <c r="AX28" s="1855"/>
      <c r="AY28" s="1855"/>
      <c r="AZ28" s="1855"/>
      <c r="BA28" s="1856"/>
      <c r="BB28" s="1840"/>
      <c r="BC28" s="1841"/>
      <c r="BD28" s="1890" t="s">
        <v>9</v>
      </c>
      <c r="BE28" s="1890"/>
      <c r="BF28" s="1854" t="s">
        <v>272</v>
      </c>
      <c r="BG28" s="1854"/>
      <c r="BH28" s="1854"/>
      <c r="BI28" s="1854"/>
      <c r="BJ28" s="1854"/>
      <c r="BK28" s="1854"/>
      <c r="BL28" s="1854"/>
      <c r="BM28" s="1854"/>
      <c r="BN28" s="1854"/>
      <c r="BO28" s="1854"/>
      <c r="BP28" s="1854"/>
      <c r="BQ28" s="1854"/>
      <c r="BR28" s="1854"/>
      <c r="BS28" s="1854"/>
      <c r="BT28" s="1854"/>
      <c r="BU28" s="1854"/>
      <c r="BV28" s="1894"/>
    </row>
    <row r="29" spans="1:74" s="139" customFormat="1" ht="23.1" customHeight="1">
      <c r="B29" s="205"/>
      <c r="C29" s="205"/>
      <c r="D29" s="1578" t="s">
        <v>441</v>
      </c>
      <c r="E29" s="1579"/>
      <c r="F29" s="1579"/>
      <c r="G29" s="1579"/>
      <c r="H29" s="1579"/>
      <c r="I29" s="1579"/>
      <c r="J29" s="1579"/>
      <c r="K29" s="2019"/>
      <c r="L29" s="1860"/>
      <c r="M29" s="1861"/>
      <c r="N29" s="1881"/>
      <c r="O29" s="1882"/>
      <c r="P29" s="1873"/>
      <c r="Q29" s="1874"/>
      <c r="R29" s="1874"/>
      <c r="S29" s="1874"/>
      <c r="T29" s="1874"/>
      <c r="U29" s="1874"/>
      <c r="V29" s="1874"/>
      <c r="W29" s="1874"/>
      <c r="X29" s="1874"/>
      <c r="Y29" s="1874"/>
      <c r="Z29" s="1874"/>
      <c r="AA29" s="1874"/>
      <c r="AB29" s="1874"/>
      <c r="AC29" s="1874"/>
      <c r="AD29" s="1875"/>
      <c r="AE29" s="1892"/>
      <c r="AF29" s="1893"/>
      <c r="AG29" s="1860"/>
      <c r="AH29" s="1861"/>
      <c r="AI29" s="1881"/>
      <c r="AJ29" s="1882"/>
      <c r="AK29" s="1873"/>
      <c r="AL29" s="1874"/>
      <c r="AM29" s="1874"/>
      <c r="AN29" s="1874"/>
      <c r="AO29" s="1874"/>
      <c r="AP29" s="1874"/>
      <c r="AQ29" s="1874"/>
      <c r="AR29" s="1874"/>
      <c r="AS29" s="1874"/>
      <c r="AT29" s="1874"/>
      <c r="AU29" s="1874"/>
      <c r="AV29" s="1874"/>
      <c r="AW29" s="1874"/>
      <c r="AX29" s="1874"/>
      <c r="AY29" s="1875"/>
      <c r="AZ29" s="1892"/>
      <c r="BA29" s="1893"/>
      <c r="BB29" s="1860"/>
      <c r="BC29" s="1861"/>
      <c r="BD29" s="1881"/>
      <c r="BE29" s="1882"/>
      <c r="BF29" s="1873"/>
      <c r="BG29" s="1874"/>
      <c r="BH29" s="1874"/>
      <c r="BI29" s="1874"/>
      <c r="BJ29" s="1874"/>
      <c r="BK29" s="1874"/>
      <c r="BL29" s="1874"/>
      <c r="BM29" s="1874"/>
      <c r="BN29" s="1874"/>
      <c r="BO29" s="1874"/>
      <c r="BP29" s="1874"/>
      <c r="BQ29" s="1874"/>
      <c r="BR29" s="1874"/>
      <c r="BS29" s="1874"/>
      <c r="BT29" s="1875"/>
      <c r="BU29" s="1892"/>
      <c r="BV29" s="1980"/>
    </row>
    <row r="30" spans="1:74" s="139" customFormat="1" ht="23.1" customHeight="1">
      <c r="B30" s="205"/>
      <c r="C30" s="205"/>
      <c r="D30" s="1581"/>
      <c r="E30" s="2020"/>
      <c r="F30" s="2020"/>
      <c r="G30" s="2020"/>
      <c r="H30" s="2020"/>
      <c r="I30" s="2020"/>
      <c r="J30" s="2020"/>
      <c r="K30" s="2021"/>
      <c r="L30" s="1915"/>
      <c r="M30" s="1842"/>
      <c r="N30" s="1885"/>
      <c r="O30" s="1886"/>
      <c r="P30" s="1835"/>
      <c r="Q30" s="1836"/>
      <c r="R30" s="1836"/>
      <c r="S30" s="1836"/>
      <c r="T30" s="1836"/>
      <c r="U30" s="1836"/>
      <c r="V30" s="1836"/>
      <c r="W30" s="1836"/>
      <c r="X30" s="1836"/>
      <c r="Y30" s="1836"/>
      <c r="Z30" s="1836"/>
      <c r="AA30" s="1836"/>
      <c r="AB30" s="1836"/>
      <c r="AC30" s="1836"/>
      <c r="AD30" s="1837"/>
      <c r="AE30" s="1811"/>
      <c r="AF30" s="1812"/>
      <c r="AG30" s="1915"/>
      <c r="AH30" s="1842"/>
      <c r="AI30" s="1885"/>
      <c r="AJ30" s="1886"/>
      <c r="AK30" s="1835"/>
      <c r="AL30" s="1836"/>
      <c r="AM30" s="1836"/>
      <c r="AN30" s="1836"/>
      <c r="AO30" s="1836"/>
      <c r="AP30" s="1836"/>
      <c r="AQ30" s="1836"/>
      <c r="AR30" s="1836"/>
      <c r="AS30" s="1836"/>
      <c r="AT30" s="1836"/>
      <c r="AU30" s="1836"/>
      <c r="AV30" s="1836"/>
      <c r="AW30" s="1836"/>
      <c r="AX30" s="1836"/>
      <c r="AY30" s="1837"/>
      <c r="AZ30" s="1811"/>
      <c r="BA30" s="1812"/>
      <c r="BB30" s="1915"/>
      <c r="BC30" s="1842"/>
      <c r="BD30" s="1885"/>
      <c r="BE30" s="1886"/>
      <c r="BF30" s="1835"/>
      <c r="BG30" s="1836"/>
      <c r="BH30" s="1836"/>
      <c r="BI30" s="1836"/>
      <c r="BJ30" s="1836"/>
      <c r="BK30" s="1836"/>
      <c r="BL30" s="1836"/>
      <c r="BM30" s="1836"/>
      <c r="BN30" s="1836"/>
      <c r="BO30" s="1836"/>
      <c r="BP30" s="1836"/>
      <c r="BQ30" s="1836"/>
      <c r="BR30" s="1836"/>
      <c r="BS30" s="1836"/>
      <c r="BT30" s="1837"/>
      <c r="BU30" s="1811"/>
      <c r="BV30" s="2027"/>
    </row>
    <row r="31" spans="1:74" s="139" customFormat="1" ht="23.1" customHeight="1">
      <c r="B31" s="205"/>
      <c r="C31" s="205"/>
      <c r="D31" s="1581"/>
      <c r="E31" s="2020"/>
      <c r="F31" s="2020"/>
      <c r="G31" s="2020"/>
      <c r="H31" s="2020"/>
      <c r="I31" s="2020"/>
      <c r="J31" s="2020"/>
      <c r="K31" s="2021"/>
      <c r="L31" s="1840"/>
      <c r="M31" s="1841"/>
      <c r="N31" s="1885"/>
      <c r="O31" s="1886"/>
      <c r="P31" s="1835"/>
      <c r="Q31" s="1836"/>
      <c r="R31" s="1836"/>
      <c r="S31" s="1836"/>
      <c r="T31" s="1836"/>
      <c r="U31" s="1836"/>
      <c r="V31" s="1836"/>
      <c r="W31" s="1836"/>
      <c r="X31" s="1836"/>
      <c r="Y31" s="1836"/>
      <c r="Z31" s="1836"/>
      <c r="AA31" s="1836"/>
      <c r="AB31" s="1836"/>
      <c r="AC31" s="1836"/>
      <c r="AD31" s="1837"/>
      <c r="AE31" s="1911"/>
      <c r="AF31" s="1912"/>
      <c r="AG31" s="1840"/>
      <c r="AH31" s="1841"/>
      <c r="AI31" s="1885"/>
      <c r="AJ31" s="1886"/>
      <c r="AK31" s="1835"/>
      <c r="AL31" s="1836"/>
      <c r="AM31" s="1836"/>
      <c r="AN31" s="1836"/>
      <c r="AO31" s="1836"/>
      <c r="AP31" s="1836"/>
      <c r="AQ31" s="1836"/>
      <c r="AR31" s="1836"/>
      <c r="AS31" s="1836"/>
      <c r="AT31" s="1836"/>
      <c r="AU31" s="1836"/>
      <c r="AV31" s="1836"/>
      <c r="AW31" s="1836"/>
      <c r="AX31" s="1836"/>
      <c r="AY31" s="1837"/>
      <c r="AZ31" s="1911"/>
      <c r="BA31" s="1912"/>
      <c r="BB31" s="1840"/>
      <c r="BC31" s="1841"/>
      <c r="BD31" s="1885"/>
      <c r="BE31" s="1886"/>
      <c r="BF31" s="1835"/>
      <c r="BG31" s="1836"/>
      <c r="BH31" s="1836"/>
      <c r="BI31" s="1836"/>
      <c r="BJ31" s="1836"/>
      <c r="BK31" s="1836"/>
      <c r="BL31" s="1836"/>
      <c r="BM31" s="1836"/>
      <c r="BN31" s="1836"/>
      <c r="BO31" s="1836"/>
      <c r="BP31" s="1836"/>
      <c r="BQ31" s="1836"/>
      <c r="BR31" s="1836"/>
      <c r="BS31" s="1836"/>
      <c r="BT31" s="1837"/>
      <c r="BU31" s="1911"/>
      <c r="BV31" s="2026"/>
    </row>
    <row r="32" spans="1:74" s="139" customFormat="1" ht="23.1" customHeight="1">
      <c r="B32" s="205"/>
      <c r="C32" s="205"/>
      <c r="D32" s="1581"/>
      <c r="E32" s="2020"/>
      <c r="F32" s="2020"/>
      <c r="G32" s="2020"/>
      <c r="H32" s="2020"/>
      <c r="I32" s="2020"/>
      <c r="J32" s="2020"/>
      <c r="K32" s="2021"/>
      <c r="L32" s="1840"/>
      <c r="M32" s="1841"/>
      <c r="N32" s="1885"/>
      <c r="O32" s="1886"/>
      <c r="P32" s="1835"/>
      <c r="Q32" s="1836"/>
      <c r="R32" s="1836"/>
      <c r="S32" s="1836"/>
      <c r="T32" s="1836"/>
      <c r="U32" s="1836"/>
      <c r="V32" s="1836"/>
      <c r="W32" s="1836"/>
      <c r="X32" s="1836"/>
      <c r="Y32" s="1836"/>
      <c r="Z32" s="1836"/>
      <c r="AA32" s="1836"/>
      <c r="AB32" s="1836"/>
      <c r="AC32" s="1836"/>
      <c r="AD32" s="1837"/>
      <c r="AE32" s="1911"/>
      <c r="AF32" s="1912"/>
      <c r="AG32" s="1840"/>
      <c r="AH32" s="1841"/>
      <c r="AI32" s="1885"/>
      <c r="AJ32" s="1886"/>
      <c r="AK32" s="1835"/>
      <c r="AL32" s="1836"/>
      <c r="AM32" s="1836"/>
      <c r="AN32" s="1836"/>
      <c r="AO32" s="1836"/>
      <c r="AP32" s="1836"/>
      <c r="AQ32" s="1836"/>
      <c r="AR32" s="1836"/>
      <c r="AS32" s="1836"/>
      <c r="AT32" s="1836"/>
      <c r="AU32" s="1836"/>
      <c r="AV32" s="1836"/>
      <c r="AW32" s="1836"/>
      <c r="AX32" s="1836"/>
      <c r="AY32" s="1837"/>
      <c r="AZ32" s="1911"/>
      <c r="BA32" s="1912"/>
      <c r="BB32" s="1840"/>
      <c r="BC32" s="1841"/>
      <c r="BD32" s="1885"/>
      <c r="BE32" s="1886"/>
      <c r="BF32" s="1835"/>
      <c r="BG32" s="1836"/>
      <c r="BH32" s="1836"/>
      <c r="BI32" s="1836"/>
      <c r="BJ32" s="1836"/>
      <c r="BK32" s="1836"/>
      <c r="BL32" s="1836"/>
      <c r="BM32" s="1836"/>
      <c r="BN32" s="1836"/>
      <c r="BO32" s="1836"/>
      <c r="BP32" s="1836"/>
      <c r="BQ32" s="1836"/>
      <c r="BR32" s="1836"/>
      <c r="BS32" s="1836"/>
      <c r="BT32" s="1837"/>
      <c r="BU32" s="1911"/>
      <c r="BV32" s="2026"/>
    </row>
    <row r="33" spans="2:74" s="139" customFormat="1" ht="23.1" customHeight="1">
      <c r="B33" s="205"/>
      <c r="C33" s="205"/>
      <c r="D33" s="2022"/>
      <c r="E33" s="2023"/>
      <c r="F33" s="2023"/>
      <c r="G33" s="2023"/>
      <c r="H33" s="2023"/>
      <c r="I33" s="2023"/>
      <c r="J33" s="2023"/>
      <c r="K33" s="2024"/>
      <c r="L33" s="1840"/>
      <c r="M33" s="1841"/>
      <c r="N33" s="1890" t="s">
        <v>9</v>
      </c>
      <c r="O33" s="1890"/>
      <c r="P33" s="1916" t="s">
        <v>273</v>
      </c>
      <c r="Q33" s="1916"/>
      <c r="R33" s="1916"/>
      <c r="S33" s="1916"/>
      <c r="T33" s="1916"/>
      <c r="U33" s="1916"/>
      <c r="V33" s="1916"/>
      <c r="W33" s="1916"/>
      <c r="X33" s="1916"/>
      <c r="Y33" s="1916"/>
      <c r="Z33" s="1916"/>
      <c r="AA33" s="1916"/>
      <c r="AB33" s="1916"/>
      <c r="AC33" s="1916"/>
      <c r="AD33" s="1916"/>
      <c r="AE33" s="1916"/>
      <c r="AF33" s="1917"/>
      <c r="AG33" s="1840"/>
      <c r="AH33" s="1841"/>
      <c r="AI33" s="1890" t="s">
        <v>9</v>
      </c>
      <c r="AJ33" s="1890"/>
      <c r="AK33" s="1916" t="s">
        <v>273</v>
      </c>
      <c r="AL33" s="1916"/>
      <c r="AM33" s="1916"/>
      <c r="AN33" s="1916"/>
      <c r="AO33" s="1916"/>
      <c r="AP33" s="1916"/>
      <c r="AQ33" s="1916"/>
      <c r="AR33" s="1916"/>
      <c r="AS33" s="1916"/>
      <c r="AT33" s="1916"/>
      <c r="AU33" s="1916"/>
      <c r="AV33" s="1916"/>
      <c r="AW33" s="1916"/>
      <c r="AX33" s="1916"/>
      <c r="AY33" s="1916"/>
      <c r="AZ33" s="1916"/>
      <c r="BA33" s="1917"/>
      <c r="BB33" s="1840"/>
      <c r="BC33" s="1841"/>
      <c r="BD33" s="1890" t="s">
        <v>9</v>
      </c>
      <c r="BE33" s="1890"/>
      <c r="BF33" s="1916" t="s">
        <v>273</v>
      </c>
      <c r="BG33" s="1916"/>
      <c r="BH33" s="1916"/>
      <c r="BI33" s="1916"/>
      <c r="BJ33" s="1916"/>
      <c r="BK33" s="1916"/>
      <c r="BL33" s="1916"/>
      <c r="BM33" s="1916"/>
      <c r="BN33" s="1916"/>
      <c r="BO33" s="1916"/>
      <c r="BP33" s="1916"/>
      <c r="BQ33" s="1916"/>
      <c r="BR33" s="1916"/>
      <c r="BS33" s="1916"/>
      <c r="BT33" s="1916"/>
      <c r="BU33" s="1916"/>
      <c r="BV33" s="2025"/>
    </row>
    <row r="34" spans="2:74" s="139" customFormat="1" ht="23.1" customHeight="1">
      <c r="B34" s="205"/>
      <c r="C34" s="205"/>
      <c r="D34" s="1578" t="s">
        <v>442</v>
      </c>
      <c r="E34" s="1579"/>
      <c r="F34" s="1579"/>
      <c r="G34" s="1579"/>
      <c r="H34" s="1579"/>
      <c r="I34" s="1579"/>
      <c r="J34" s="1579"/>
      <c r="K34" s="2019"/>
      <c r="L34" s="1860"/>
      <c r="M34" s="1861"/>
      <c r="N34" s="1881"/>
      <c r="O34" s="1882"/>
      <c r="P34" s="1873"/>
      <c r="Q34" s="1874"/>
      <c r="R34" s="1874"/>
      <c r="S34" s="1874"/>
      <c r="T34" s="1874"/>
      <c r="U34" s="1874"/>
      <c r="V34" s="1874"/>
      <c r="W34" s="1874"/>
      <c r="X34" s="1874"/>
      <c r="Y34" s="1874"/>
      <c r="Z34" s="1874"/>
      <c r="AA34" s="1874"/>
      <c r="AB34" s="1874"/>
      <c r="AC34" s="1874"/>
      <c r="AD34" s="1875"/>
      <c r="AE34" s="1892"/>
      <c r="AF34" s="1893"/>
      <c r="AG34" s="1860"/>
      <c r="AH34" s="1861"/>
      <c r="AI34" s="1881"/>
      <c r="AJ34" s="1882"/>
      <c r="AK34" s="1873"/>
      <c r="AL34" s="1874"/>
      <c r="AM34" s="1874"/>
      <c r="AN34" s="1874"/>
      <c r="AO34" s="1874"/>
      <c r="AP34" s="1874"/>
      <c r="AQ34" s="1874"/>
      <c r="AR34" s="1874"/>
      <c r="AS34" s="1874"/>
      <c r="AT34" s="1874"/>
      <c r="AU34" s="1874"/>
      <c r="AV34" s="1874"/>
      <c r="AW34" s="1874"/>
      <c r="AX34" s="1874"/>
      <c r="AY34" s="1875"/>
      <c r="AZ34" s="1892"/>
      <c r="BA34" s="1893"/>
      <c r="BB34" s="1860"/>
      <c r="BC34" s="1861"/>
      <c r="BD34" s="1881"/>
      <c r="BE34" s="1882"/>
      <c r="BF34" s="1873"/>
      <c r="BG34" s="1874"/>
      <c r="BH34" s="1874"/>
      <c r="BI34" s="1874"/>
      <c r="BJ34" s="1874"/>
      <c r="BK34" s="1874"/>
      <c r="BL34" s="1874"/>
      <c r="BM34" s="1874"/>
      <c r="BN34" s="1874"/>
      <c r="BO34" s="1874"/>
      <c r="BP34" s="1874"/>
      <c r="BQ34" s="1874"/>
      <c r="BR34" s="1874"/>
      <c r="BS34" s="1874"/>
      <c r="BT34" s="1875"/>
      <c r="BU34" s="1892"/>
      <c r="BV34" s="1980"/>
    </row>
    <row r="35" spans="2:74" s="139" customFormat="1" ht="23.1" customHeight="1">
      <c r="B35" s="205"/>
      <c r="C35" s="205"/>
      <c r="D35" s="1581"/>
      <c r="E35" s="2020"/>
      <c r="F35" s="2020"/>
      <c r="G35" s="2020"/>
      <c r="H35" s="2020"/>
      <c r="I35" s="2020"/>
      <c r="J35" s="2020"/>
      <c r="K35" s="2021"/>
      <c r="L35" s="1915"/>
      <c r="M35" s="1842"/>
      <c r="N35" s="1885"/>
      <c r="O35" s="1886"/>
      <c r="P35" s="1835"/>
      <c r="Q35" s="1836"/>
      <c r="R35" s="1836"/>
      <c r="S35" s="1836"/>
      <c r="T35" s="1836"/>
      <c r="U35" s="1836"/>
      <c r="V35" s="1836"/>
      <c r="W35" s="1836"/>
      <c r="X35" s="1836"/>
      <c r="Y35" s="1836"/>
      <c r="Z35" s="1836"/>
      <c r="AA35" s="1836"/>
      <c r="AB35" s="1836"/>
      <c r="AC35" s="1836"/>
      <c r="AD35" s="1837"/>
      <c r="AE35" s="1811"/>
      <c r="AF35" s="1812"/>
      <c r="AG35" s="1915"/>
      <c r="AH35" s="1842"/>
      <c r="AI35" s="1885"/>
      <c r="AJ35" s="1886"/>
      <c r="AK35" s="1835"/>
      <c r="AL35" s="1836"/>
      <c r="AM35" s="1836"/>
      <c r="AN35" s="1836"/>
      <c r="AO35" s="1836"/>
      <c r="AP35" s="1836"/>
      <c r="AQ35" s="1836"/>
      <c r="AR35" s="1836"/>
      <c r="AS35" s="1836"/>
      <c r="AT35" s="1836"/>
      <c r="AU35" s="1836"/>
      <c r="AV35" s="1836"/>
      <c r="AW35" s="1836"/>
      <c r="AX35" s="1836"/>
      <c r="AY35" s="1837"/>
      <c r="AZ35" s="1811"/>
      <c r="BA35" s="1812"/>
      <c r="BB35" s="1915"/>
      <c r="BC35" s="1842"/>
      <c r="BD35" s="1885"/>
      <c r="BE35" s="1886"/>
      <c r="BF35" s="1835"/>
      <c r="BG35" s="1836"/>
      <c r="BH35" s="1836"/>
      <c r="BI35" s="1836"/>
      <c r="BJ35" s="1836"/>
      <c r="BK35" s="1836"/>
      <c r="BL35" s="1836"/>
      <c r="BM35" s="1836"/>
      <c r="BN35" s="1836"/>
      <c r="BO35" s="1836"/>
      <c r="BP35" s="1836"/>
      <c r="BQ35" s="1836"/>
      <c r="BR35" s="1836"/>
      <c r="BS35" s="1836"/>
      <c r="BT35" s="1837"/>
      <c r="BU35" s="1811"/>
      <c r="BV35" s="2027"/>
    </row>
    <row r="36" spans="2:74" s="139" customFormat="1" ht="23.1" customHeight="1">
      <c r="B36" s="205"/>
      <c r="C36" s="205"/>
      <c r="D36" s="1581"/>
      <c r="E36" s="2020"/>
      <c r="F36" s="2020"/>
      <c r="G36" s="2020"/>
      <c r="H36" s="2020"/>
      <c r="I36" s="2020"/>
      <c r="J36" s="2020"/>
      <c r="K36" s="2021"/>
      <c r="L36" s="1915"/>
      <c r="M36" s="1842"/>
      <c r="N36" s="1885"/>
      <c r="O36" s="1886"/>
      <c r="P36" s="1835"/>
      <c r="Q36" s="1836"/>
      <c r="R36" s="1836"/>
      <c r="S36" s="1836"/>
      <c r="T36" s="1836"/>
      <c r="U36" s="1836"/>
      <c r="V36" s="1836"/>
      <c r="W36" s="1836"/>
      <c r="X36" s="1836"/>
      <c r="Y36" s="1836"/>
      <c r="Z36" s="1836"/>
      <c r="AA36" s="1836"/>
      <c r="AB36" s="1836"/>
      <c r="AC36" s="1836"/>
      <c r="AD36" s="1837"/>
      <c r="AE36" s="1811"/>
      <c r="AF36" s="1812"/>
      <c r="AG36" s="1915"/>
      <c r="AH36" s="1842"/>
      <c r="AI36" s="1885"/>
      <c r="AJ36" s="1886"/>
      <c r="AK36" s="1835"/>
      <c r="AL36" s="1836"/>
      <c r="AM36" s="1836"/>
      <c r="AN36" s="1836"/>
      <c r="AO36" s="1836"/>
      <c r="AP36" s="1836"/>
      <c r="AQ36" s="1836"/>
      <c r="AR36" s="1836"/>
      <c r="AS36" s="1836"/>
      <c r="AT36" s="1836"/>
      <c r="AU36" s="1836"/>
      <c r="AV36" s="1836"/>
      <c r="AW36" s="1836"/>
      <c r="AX36" s="1836"/>
      <c r="AY36" s="1837"/>
      <c r="AZ36" s="1811"/>
      <c r="BA36" s="1812"/>
      <c r="BB36" s="1915"/>
      <c r="BC36" s="1842"/>
      <c r="BD36" s="1885"/>
      <c r="BE36" s="1886"/>
      <c r="BF36" s="1835"/>
      <c r="BG36" s="1836"/>
      <c r="BH36" s="1836"/>
      <c r="BI36" s="1836"/>
      <c r="BJ36" s="1836"/>
      <c r="BK36" s="1836"/>
      <c r="BL36" s="1836"/>
      <c r="BM36" s="1836"/>
      <c r="BN36" s="1836"/>
      <c r="BO36" s="1836"/>
      <c r="BP36" s="1836"/>
      <c r="BQ36" s="1836"/>
      <c r="BR36" s="1836"/>
      <c r="BS36" s="1836"/>
      <c r="BT36" s="1837"/>
      <c r="BU36" s="1811"/>
      <c r="BV36" s="2027"/>
    </row>
    <row r="37" spans="2:74" s="139" customFormat="1" ht="23.1" customHeight="1">
      <c r="B37" s="205"/>
      <c r="C37" s="205"/>
      <c r="D37" s="1581"/>
      <c r="E37" s="2020"/>
      <c r="F37" s="2020"/>
      <c r="G37" s="2020"/>
      <c r="H37" s="2020"/>
      <c r="I37" s="2020"/>
      <c r="J37" s="2020"/>
      <c r="K37" s="2021"/>
      <c r="L37" s="1840"/>
      <c r="M37" s="1841"/>
      <c r="N37" s="1885"/>
      <c r="O37" s="1886"/>
      <c r="P37" s="1835"/>
      <c r="Q37" s="1836"/>
      <c r="R37" s="1836"/>
      <c r="S37" s="1836"/>
      <c r="T37" s="1836"/>
      <c r="U37" s="1836"/>
      <c r="V37" s="1836"/>
      <c r="W37" s="1836"/>
      <c r="X37" s="1836"/>
      <c r="Y37" s="1836"/>
      <c r="Z37" s="1836"/>
      <c r="AA37" s="1836"/>
      <c r="AB37" s="1836"/>
      <c r="AC37" s="1836"/>
      <c r="AD37" s="1837"/>
      <c r="AE37" s="1911"/>
      <c r="AF37" s="1912"/>
      <c r="AG37" s="1840"/>
      <c r="AH37" s="1841"/>
      <c r="AI37" s="1885"/>
      <c r="AJ37" s="1886"/>
      <c r="AK37" s="1835"/>
      <c r="AL37" s="1836"/>
      <c r="AM37" s="1836"/>
      <c r="AN37" s="1836"/>
      <c r="AO37" s="1836"/>
      <c r="AP37" s="1836"/>
      <c r="AQ37" s="1836"/>
      <c r="AR37" s="1836"/>
      <c r="AS37" s="1836"/>
      <c r="AT37" s="1836"/>
      <c r="AU37" s="1836"/>
      <c r="AV37" s="1836"/>
      <c r="AW37" s="1836"/>
      <c r="AX37" s="1836"/>
      <c r="AY37" s="1837"/>
      <c r="AZ37" s="1911"/>
      <c r="BA37" s="1912"/>
      <c r="BB37" s="1840"/>
      <c r="BC37" s="1841"/>
      <c r="BD37" s="1885"/>
      <c r="BE37" s="1886"/>
      <c r="BF37" s="1835"/>
      <c r="BG37" s="1836"/>
      <c r="BH37" s="1836"/>
      <c r="BI37" s="1836"/>
      <c r="BJ37" s="1836"/>
      <c r="BK37" s="1836"/>
      <c r="BL37" s="1836"/>
      <c r="BM37" s="1836"/>
      <c r="BN37" s="1836"/>
      <c r="BO37" s="1836"/>
      <c r="BP37" s="1836"/>
      <c r="BQ37" s="1836"/>
      <c r="BR37" s="1836"/>
      <c r="BS37" s="1836"/>
      <c r="BT37" s="1837"/>
      <c r="BU37" s="1911"/>
      <c r="BV37" s="2026"/>
    </row>
    <row r="38" spans="2:74" s="139" customFormat="1" ht="23.1" customHeight="1">
      <c r="B38" s="205"/>
      <c r="C38" s="205"/>
      <c r="D38" s="2022"/>
      <c r="E38" s="2023"/>
      <c r="F38" s="2023"/>
      <c r="G38" s="2023"/>
      <c r="H38" s="2023"/>
      <c r="I38" s="2023"/>
      <c r="J38" s="2023"/>
      <c r="K38" s="2024"/>
      <c r="L38" s="1913"/>
      <c r="M38" s="1914"/>
      <c r="N38" s="1890" t="s">
        <v>9</v>
      </c>
      <c r="O38" s="1890"/>
      <c r="P38" s="1916" t="s">
        <v>274</v>
      </c>
      <c r="Q38" s="1916"/>
      <c r="R38" s="1916"/>
      <c r="S38" s="1916"/>
      <c r="T38" s="1916"/>
      <c r="U38" s="1916"/>
      <c r="V38" s="1916"/>
      <c r="W38" s="1916"/>
      <c r="X38" s="1916"/>
      <c r="Y38" s="1916"/>
      <c r="Z38" s="1916"/>
      <c r="AA38" s="1916"/>
      <c r="AB38" s="1916"/>
      <c r="AC38" s="1916"/>
      <c r="AD38" s="1916"/>
      <c r="AE38" s="1916"/>
      <c r="AF38" s="1917"/>
      <c r="AG38" s="1913"/>
      <c r="AH38" s="1914"/>
      <c r="AI38" s="1890" t="s">
        <v>9</v>
      </c>
      <c r="AJ38" s="1890"/>
      <c r="AK38" s="1916" t="s">
        <v>274</v>
      </c>
      <c r="AL38" s="1916"/>
      <c r="AM38" s="1916"/>
      <c r="AN38" s="1916"/>
      <c r="AO38" s="1916"/>
      <c r="AP38" s="1916"/>
      <c r="AQ38" s="1916"/>
      <c r="AR38" s="1916"/>
      <c r="AS38" s="1916"/>
      <c r="AT38" s="1916"/>
      <c r="AU38" s="1916"/>
      <c r="AV38" s="1916"/>
      <c r="AW38" s="1916"/>
      <c r="AX38" s="1916"/>
      <c r="AY38" s="1916"/>
      <c r="AZ38" s="1916"/>
      <c r="BA38" s="1917"/>
      <c r="BB38" s="1913"/>
      <c r="BC38" s="1914"/>
      <c r="BD38" s="1890" t="s">
        <v>9</v>
      </c>
      <c r="BE38" s="1890"/>
      <c r="BF38" s="1916" t="s">
        <v>274</v>
      </c>
      <c r="BG38" s="1916"/>
      <c r="BH38" s="1916"/>
      <c r="BI38" s="1916"/>
      <c r="BJ38" s="1916"/>
      <c r="BK38" s="1916"/>
      <c r="BL38" s="1916"/>
      <c r="BM38" s="1916"/>
      <c r="BN38" s="1916"/>
      <c r="BO38" s="1916"/>
      <c r="BP38" s="1916"/>
      <c r="BQ38" s="1916"/>
      <c r="BR38" s="1916"/>
      <c r="BS38" s="1916"/>
      <c r="BT38" s="1916"/>
      <c r="BU38" s="1916"/>
      <c r="BV38" s="2025"/>
    </row>
    <row r="39" spans="2:74" s="139" customFormat="1" ht="23.1" customHeight="1">
      <c r="B39" s="205"/>
      <c r="C39" s="205"/>
      <c r="D39" s="630"/>
      <c r="E39" s="1858" t="s">
        <v>20</v>
      </c>
      <c r="F39" s="1858"/>
      <c r="G39" s="1858"/>
      <c r="H39" s="1858"/>
      <c r="I39" s="1858"/>
      <c r="J39" s="1858"/>
      <c r="K39" s="211"/>
      <c r="L39" s="1860"/>
      <c r="M39" s="1861"/>
      <c r="N39" s="1881"/>
      <c r="O39" s="1882"/>
      <c r="P39" s="1873"/>
      <c r="Q39" s="1874"/>
      <c r="R39" s="1874"/>
      <c r="S39" s="1874"/>
      <c r="T39" s="1874"/>
      <c r="U39" s="1874"/>
      <c r="V39" s="1874"/>
      <c r="W39" s="1874"/>
      <c r="X39" s="1874"/>
      <c r="Y39" s="1874"/>
      <c r="Z39" s="1874"/>
      <c r="AA39" s="1874"/>
      <c r="AB39" s="1874"/>
      <c r="AC39" s="1874"/>
      <c r="AD39" s="1875"/>
      <c r="AE39" s="1892"/>
      <c r="AF39" s="1893"/>
      <c r="AG39" s="1860"/>
      <c r="AH39" s="1861"/>
      <c r="AI39" s="1881"/>
      <c r="AJ39" s="1882"/>
      <c r="AK39" s="1873"/>
      <c r="AL39" s="1874"/>
      <c r="AM39" s="1874"/>
      <c r="AN39" s="1874"/>
      <c r="AO39" s="1874"/>
      <c r="AP39" s="1874"/>
      <c r="AQ39" s="1874"/>
      <c r="AR39" s="1874"/>
      <c r="AS39" s="1874"/>
      <c r="AT39" s="1874"/>
      <c r="AU39" s="1874"/>
      <c r="AV39" s="1874"/>
      <c r="AW39" s="1874"/>
      <c r="AX39" s="1874"/>
      <c r="AY39" s="1875"/>
      <c r="AZ39" s="1892"/>
      <c r="BA39" s="1893"/>
      <c r="BB39" s="1860"/>
      <c r="BC39" s="1861"/>
      <c r="BD39" s="1881"/>
      <c r="BE39" s="1882"/>
      <c r="BF39" s="1873"/>
      <c r="BG39" s="1874"/>
      <c r="BH39" s="1874"/>
      <c r="BI39" s="1874"/>
      <c r="BJ39" s="1874"/>
      <c r="BK39" s="1874"/>
      <c r="BL39" s="1874"/>
      <c r="BM39" s="1874"/>
      <c r="BN39" s="1874"/>
      <c r="BO39" s="1874"/>
      <c r="BP39" s="1874"/>
      <c r="BQ39" s="1874"/>
      <c r="BR39" s="1874"/>
      <c r="BS39" s="1874"/>
      <c r="BT39" s="1875"/>
      <c r="BU39" s="1892"/>
      <c r="BV39" s="1980"/>
    </row>
    <row r="40" spans="2:74" s="139" customFormat="1" ht="23.1" customHeight="1" thickBot="1">
      <c r="B40" s="205"/>
      <c r="C40" s="205"/>
      <c r="D40" s="402"/>
      <c r="E40" s="1859"/>
      <c r="F40" s="1859"/>
      <c r="G40" s="1859"/>
      <c r="H40" s="1859"/>
      <c r="I40" s="1859"/>
      <c r="J40" s="1859"/>
      <c r="K40" s="631"/>
      <c r="L40" s="1981"/>
      <c r="M40" s="1982"/>
      <c r="N40" s="1690" t="s">
        <v>9</v>
      </c>
      <c r="O40" s="1690"/>
      <c r="P40" s="1862" t="s">
        <v>275</v>
      </c>
      <c r="Q40" s="1862"/>
      <c r="R40" s="1862"/>
      <c r="S40" s="1862"/>
      <c r="T40" s="1862"/>
      <c r="U40" s="1862"/>
      <c r="V40" s="1862"/>
      <c r="W40" s="1862"/>
      <c r="X40" s="1862"/>
      <c r="Y40" s="1862"/>
      <c r="Z40" s="1862"/>
      <c r="AA40" s="1862"/>
      <c r="AB40" s="1862"/>
      <c r="AC40" s="1862"/>
      <c r="AD40" s="1862"/>
      <c r="AE40" s="1862"/>
      <c r="AF40" s="1863"/>
      <c r="AG40" s="1981"/>
      <c r="AH40" s="1982"/>
      <c r="AI40" s="1690" t="s">
        <v>9</v>
      </c>
      <c r="AJ40" s="1690"/>
      <c r="AK40" s="1862" t="s">
        <v>275</v>
      </c>
      <c r="AL40" s="1862"/>
      <c r="AM40" s="1862"/>
      <c r="AN40" s="1862"/>
      <c r="AO40" s="1862"/>
      <c r="AP40" s="1862"/>
      <c r="AQ40" s="1862"/>
      <c r="AR40" s="1862"/>
      <c r="AS40" s="1862"/>
      <c r="AT40" s="1862"/>
      <c r="AU40" s="1862"/>
      <c r="AV40" s="1862"/>
      <c r="AW40" s="1862"/>
      <c r="AX40" s="1862"/>
      <c r="AY40" s="1862"/>
      <c r="AZ40" s="1862"/>
      <c r="BA40" s="1863"/>
      <c r="BB40" s="1981"/>
      <c r="BC40" s="1982"/>
      <c r="BD40" s="1690" t="s">
        <v>9</v>
      </c>
      <c r="BE40" s="1690"/>
      <c r="BF40" s="1862" t="s">
        <v>275</v>
      </c>
      <c r="BG40" s="1862"/>
      <c r="BH40" s="1862"/>
      <c r="BI40" s="1862"/>
      <c r="BJ40" s="1862"/>
      <c r="BK40" s="1862"/>
      <c r="BL40" s="1862"/>
      <c r="BM40" s="1862"/>
      <c r="BN40" s="1862"/>
      <c r="BO40" s="1862"/>
      <c r="BP40" s="1862"/>
      <c r="BQ40" s="1862"/>
      <c r="BR40" s="1862"/>
      <c r="BS40" s="1862"/>
      <c r="BT40" s="1862"/>
      <c r="BU40" s="1862"/>
      <c r="BV40" s="1983"/>
    </row>
    <row r="41" spans="2:74" s="139" customFormat="1" ht="11.25" customHeight="1">
      <c r="B41" s="205"/>
      <c r="C41" s="205"/>
      <c r="D41" s="205"/>
      <c r="E41" s="205"/>
      <c r="F41" s="205"/>
      <c r="G41" s="205"/>
      <c r="H41" s="205"/>
      <c r="I41" s="205"/>
      <c r="J41" s="205"/>
      <c r="K41" s="205"/>
      <c r="L41" s="205"/>
      <c r="M41" s="205"/>
      <c r="N41" s="205"/>
      <c r="O41" s="205"/>
      <c r="P41" s="627"/>
      <c r="Q41" s="627"/>
      <c r="R41" s="627"/>
      <c r="S41" s="627"/>
      <c r="T41" s="627"/>
      <c r="U41" s="627"/>
      <c r="V41" s="627"/>
      <c r="W41" s="627"/>
      <c r="X41" s="627"/>
      <c r="Y41" s="627"/>
      <c r="Z41" s="627"/>
      <c r="AA41" s="627"/>
      <c r="AB41" s="627"/>
      <c r="AC41" s="627"/>
      <c r="AD41" s="627"/>
      <c r="AE41" s="627"/>
      <c r="AF41" s="627"/>
      <c r="AG41" s="205"/>
      <c r="AH41" s="205"/>
      <c r="AI41" s="205"/>
      <c r="AJ41" s="205"/>
      <c r="AK41" s="205"/>
      <c r="AL41" s="627"/>
      <c r="AM41" s="627"/>
      <c r="AN41" s="627"/>
      <c r="AO41" s="627"/>
      <c r="AP41" s="627"/>
      <c r="AQ41" s="627"/>
      <c r="AR41" s="627"/>
      <c r="AS41" s="627"/>
      <c r="AT41" s="627"/>
      <c r="AU41" s="627"/>
      <c r="AV41" s="627"/>
      <c r="AW41" s="627"/>
      <c r="AX41" s="627"/>
      <c r="AY41" s="627"/>
      <c r="AZ41" s="627"/>
      <c r="BA41" s="627"/>
      <c r="BB41" s="205"/>
      <c r="BC41" s="205"/>
      <c r="BD41" s="205"/>
      <c r="BE41" s="205"/>
      <c r="BF41" s="205"/>
      <c r="BG41" s="627"/>
      <c r="BH41" s="627"/>
      <c r="BI41" s="627"/>
      <c r="BJ41" s="627"/>
      <c r="BK41" s="627"/>
      <c r="BL41" s="627"/>
      <c r="BM41" s="627"/>
      <c r="BN41" s="627"/>
      <c r="BO41" s="627"/>
      <c r="BP41" s="627"/>
      <c r="BQ41" s="627"/>
      <c r="BR41" s="627"/>
      <c r="BS41" s="627"/>
      <c r="BT41" s="627"/>
      <c r="BU41" s="627"/>
      <c r="BV41" s="627"/>
    </row>
    <row r="42" spans="2:74" s="139" customFormat="1" ht="11.1" customHeight="1" thickBot="1">
      <c r="B42" s="205"/>
      <c r="C42" s="205"/>
      <c r="D42" s="205"/>
      <c r="E42" s="205"/>
      <c r="F42" s="205"/>
      <c r="G42" s="205"/>
      <c r="H42" s="205"/>
      <c r="I42" s="205"/>
      <c r="J42" s="205"/>
      <c r="K42" s="205"/>
      <c r="L42" s="205"/>
      <c r="M42" s="205"/>
      <c r="N42" s="205"/>
      <c r="O42" s="205"/>
      <c r="P42" s="627"/>
      <c r="Q42" s="627"/>
      <c r="R42" s="627"/>
      <c r="S42" s="627"/>
      <c r="T42" s="627"/>
      <c r="U42" s="627"/>
      <c r="V42" s="627"/>
      <c r="W42" s="627"/>
      <c r="X42" s="627"/>
      <c r="Y42" s="627"/>
      <c r="Z42" s="627"/>
      <c r="AA42" s="627"/>
      <c r="AB42" s="627"/>
      <c r="AC42" s="627"/>
      <c r="AD42" s="627"/>
      <c r="AE42" s="627"/>
      <c r="AF42" s="627"/>
      <c r="AG42" s="205"/>
      <c r="AH42" s="205"/>
      <c r="AI42" s="205"/>
      <c r="AJ42" s="205"/>
      <c r="AK42" s="205"/>
      <c r="AL42" s="627"/>
      <c r="AM42" s="627"/>
      <c r="AN42" s="627"/>
      <c r="AO42" s="627"/>
      <c r="AP42" s="627"/>
      <c r="AQ42" s="627"/>
      <c r="AR42" s="627"/>
      <c r="AS42" s="627"/>
      <c r="AT42" s="627"/>
      <c r="AU42" s="627"/>
      <c r="AV42" s="627"/>
      <c r="AW42" s="627"/>
      <c r="AX42" s="627"/>
      <c r="AY42" s="627"/>
      <c r="AZ42" s="627"/>
      <c r="BA42" s="627"/>
      <c r="BB42" s="205"/>
      <c r="BC42" s="205"/>
      <c r="BD42" s="205"/>
      <c r="BE42" s="205"/>
      <c r="BF42" s="205"/>
      <c r="BG42" s="627"/>
      <c r="BH42" s="627"/>
      <c r="BI42" s="627"/>
      <c r="BJ42" s="627"/>
      <c r="BK42" s="627"/>
      <c r="BL42" s="627"/>
      <c r="BM42" s="627"/>
      <c r="BN42" s="627"/>
      <c r="BO42" s="627"/>
      <c r="BP42" s="627"/>
      <c r="BQ42" s="627"/>
      <c r="BR42" s="627"/>
      <c r="BS42" s="627"/>
      <c r="BT42" s="627"/>
      <c r="BU42" s="627"/>
      <c r="BV42" s="627"/>
    </row>
    <row r="43" spans="2:74" s="139" customFormat="1" ht="15.95" customHeight="1">
      <c r="B43" s="205"/>
      <c r="C43" s="205"/>
      <c r="D43" s="1984" t="s">
        <v>603</v>
      </c>
      <c r="E43" s="1985"/>
      <c r="F43" s="1985"/>
      <c r="G43" s="1985"/>
      <c r="H43" s="1985"/>
      <c r="I43" s="1985"/>
      <c r="J43" s="1985"/>
      <c r="K43" s="1986"/>
      <c r="L43" s="2016" t="s">
        <v>77</v>
      </c>
      <c r="M43" s="2017"/>
      <c r="N43" s="2017"/>
      <c r="O43" s="2017"/>
      <c r="P43" s="2017"/>
      <c r="Q43" s="2017"/>
      <c r="R43" s="2017"/>
      <c r="S43" s="2017"/>
      <c r="T43" s="2017"/>
      <c r="U43" s="2017"/>
      <c r="V43" s="2017"/>
      <c r="W43" s="2017"/>
      <c r="X43" s="2017"/>
      <c r="Y43" s="2017"/>
      <c r="Z43" s="2017"/>
      <c r="AA43" s="2017"/>
      <c r="AB43" s="2017"/>
      <c r="AC43" s="2017"/>
      <c r="AD43" s="2017"/>
      <c r="AE43" s="2017"/>
      <c r="AF43" s="2017"/>
      <c r="AG43" s="2017"/>
      <c r="AH43" s="2017"/>
      <c r="AI43" s="2017"/>
      <c r="AJ43" s="2017"/>
      <c r="AK43" s="2017"/>
      <c r="AL43" s="2017"/>
      <c r="AM43" s="2017"/>
      <c r="AN43" s="2017"/>
      <c r="AO43" s="2017"/>
      <c r="AP43" s="2017"/>
      <c r="AQ43" s="2017"/>
      <c r="AR43" s="2017"/>
      <c r="AS43" s="2017"/>
      <c r="AT43" s="2017"/>
      <c r="AU43" s="2017"/>
      <c r="AV43" s="2017"/>
      <c r="AW43" s="2017"/>
      <c r="AX43" s="2017"/>
      <c r="AY43" s="2017"/>
      <c r="AZ43" s="2017"/>
      <c r="BA43" s="2017"/>
      <c r="BB43" s="2017"/>
      <c r="BC43" s="2017"/>
      <c r="BD43" s="2017"/>
      <c r="BE43" s="2017"/>
      <c r="BF43" s="2017"/>
      <c r="BG43" s="2017"/>
      <c r="BH43" s="2017"/>
      <c r="BI43" s="2017"/>
      <c r="BJ43" s="2017"/>
      <c r="BK43" s="2017"/>
      <c r="BL43" s="2017"/>
      <c r="BM43" s="2017"/>
      <c r="BN43" s="2017"/>
      <c r="BO43" s="2017"/>
      <c r="BP43" s="2017"/>
      <c r="BQ43" s="2017"/>
      <c r="BR43" s="2017"/>
      <c r="BS43" s="2017"/>
      <c r="BT43" s="2017"/>
      <c r="BU43" s="2017"/>
      <c r="BV43" s="2018"/>
    </row>
    <row r="44" spans="2:74" s="139" customFormat="1" ht="21.95" customHeight="1" thickBot="1">
      <c r="B44" s="205"/>
      <c r="C44" s="205"/>
      <c r="D44" s="1987"/>
      <c r="E44" s="1988"/>
      <c r="F44" s="1988"/>
      <c r="G44" s="1988"/>
      <c r="H44" s="1988"/>
      <c r="I44" s="1988"/>
      <c r="J44" s="1988"/>
      <c r="K44" s="1989"/>
      <c r="L44" s="632"/>
      <c r="M44" s="1690" t="s">
        <v>9</v>
      </c>
      <c r="N44" s="1690"/>
      <c r="O44" s="1690"/>
      <c r="P44" s="1548" t="s">
        <v>324</v>
      </c>
      <c r="Q44" s="1548"/>
      <c r="R44" s="1548"/>
      <c r="S44" s="1548"/>
      <c r="T44" s="1548"/>
      <c r="U44" s="1548"/>
      <c r="V44" s="1548"/>
      <c r="W44" s="1548"/>
      <c r="X44" s="1548"/>
      <c r="Y44" s="1548"/>
      <c r="Z44" s="1548"/>
      <c r="AA44" s="1548"/>
      <c r="AB44" s="1548"/>
      <c r="AC44" s="1548"/>
      <c r="AD44" s="1548"/>
      <c r="AE44" s="1548"/>
      <c r="AF44" s="1548"/>
      <c r="AG44" s="1548"/>
      <c r="AH44" s="1548"/>
      <c r="AI44" s="1548"/>
      <c r="AJ44" s="1548"/>
      <c r="AK44" s="1548"/>
      <c r="AL44" s="1548"/>
      <c r="AM44" s="1548"/>
      <c r="AN44" s="1548"/>
      <c r="AO44" s="1548"/>
      <c r="AP44" s="1548"/>
      <c r="AQ44" s="1548"/>
      <c r="AR44" s="1548"/>
      <c r="AS44" s="1548"/>
      <c r="AT44" s="1548"/>
      <c r="AU44" s="1548"/>
      <c r="AV44" s="1548"/>
      <c r="AW44" s="1548"/>
      <c r="AX44" s="1548"/>
      <c r="AY44" s="1548"/>
      <c r="AZ44" s="1548"/>
      <c r="BA44" s="1548"/>
      <c r="BB44" s="1548"/>
      <c r="BC44" s="1548"/>
      <c r="BD44" s="1548"/>
      <c r="BE44" s="1548"/>
      <c r="BF44" s="1548"/>
      <c r="BG44" s="1548"/>
      <c r="BH44" s="1548"/>
      <c r="BI44" s="1548"/>
      <c r="BJ44" s="1548"/>
      <c r="BK44" s="1548"/>
      <c r="BL44" s="1548"/>
      <c r="BM44" s="1548"/>
      <c r="BN44" s="1548"/>
      <c r="BO44" s="1548"/>
      <c r="BP44" s="1548"/>
      <c r="BQ44" s="1548"/>
      <c r="BR44" s="1548"/>
      <c r="BS44" s="1548"/>
      <c r="BT44" s="1548"/>
      <c r="BU44" s="1548"/>
      <c r="BV44" s="1883"/>
    </row>
    <row r="45" spans="2:74" s="139" customFormat="1" ht="12.95" customHeight="1">
      <c r="B45" s="205"/>
      <c r="C45" s="205"/>
      <c r="D45" s="190"/>
      <c r="E45" s="190"/>
      <c r="F45" s="190"/>
      <c r="G45" s="190"/>
      <c r="H45" s="190"/>
      <c r="I45" s="190"/>
      <c r="J45" s="190"/>
      <c r="K45" s="190"/>
      <c r="L45" s="149"/>
      <c r="M45" s="166"/>
      <c r="N45" s="166"/>
      <c r="O45" s="166"/>
      <c r="P45" s="191"/>
      <c r="Q45" s="191"/>
      <c r="R45" s="191"/>
      <c r="S45" s="191"/>
      <c r="T45" s="191"/>
      <c r="U45" s="191"/>
      <c r="V45" s="191"/>
      <c r="W45" s="191"/>
      <c r="X45" s="191"/>
      <c r="Y45" s="191"/>
      <c r="Z45" s="191"/>
      <c r="AA45" s="191"/>
      <c r="AB45" s="191"/>
      <c r="AC45" s="191"/>
      <c r="AD45" s="191"/>
      <c r="AE45" s="191"/>
      <c r="AF45" s="191"/>
      <c r="AG45" s="191"/>
      <c r="AH45" s="191"/>
      <c r="AI45" s="191"/>
      <c r="AJ45" s="191"/>
      <c r="AK45" s="191"/>
      <c r="AL45" s="191"/>
      <c r="AM45" s="191"/>
      <c r="AN45" s="191"/>
      <c r="AO45" s="191"/>
      <c r="AP45" s="191"/>
      <c r="AQ45" s="191"/>
      <c r="AR45" s="191"/>
      <c r="AS45" s="191"/>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c r="BR45" s="213"/>
      <c r="BS45" s="213"/>
      <c r="BT45" s="213"/>
      <c r="BU45" s="213"/>
      <c r="BV45" s="213"/>
    </row>
    <row r="46" spans="2:74" s="139" customFormat="1" ht="6.75" customHeight="1">
      <c r="B46" s="205"/>
      <c r="C46" s="205"/>
      <c r="D46" s="2000" t="s">
        <v>467</v>
      </c>
      <c r="E46" s="2000"/>
      <c r="F46" s="2000"/>
      <c r="G46" s="2000"/>
      <c r="H46" s="2000"/>
      <c r="I46" s="2000"/>
      <c r="J46" s="2000"/>
      <c r="K46" s="2000"/>
      <c r="L46" s="2000"/>
      <c r="M46" s="2000"/>
      <c r="N46" s="2000"/>
      <c r="O46" s="2000"/>
      <c r="P46" s="2000"/>
      <c r="Q46" s="2000"/>
      <c r="R46" s="2000"/>
      <c r="S46" s="2000"/>
      <c r="T46" s="2000"/>
      <c r="U46" s="2000"/>
      <c r="V46" s="2000"/>
      <c r="W46" s="2000"/>
      <c r="X46" s="2000"/>
      <c r="Y46" s="2000"/>
      <c r="Z46" s="2000"/>
      <c r="AA46" s="2000"/>
      <c r="AB46" s="2000"/>
      <c r="AC46" s="2000"/>
      <c r="AD46" s="2000"/>
      <c r="AE46" s="2000"/>
      <c r="AF46" s="2000"/>
      <c r="AG46" s="2000"/>
      <c r="AH46" s="2000"/>
      <c r="AI46" s="2000"/>
      <c r="AJ46" s="205"/>
      <c r="AK46" s="205"/>
      <c r="AL46" s="205"/>
      <c r="AM46" s="205"/>
      <c r="AN46" s="205"/>
      <c r="AO46" s="205"/>
      <c r="AP46" s="205"/>
      <c r="AQ46" s="205"/>
      <c r="AR46" s="205"/>
      <c r="AS46" s="205"/>
      <c r="AT46" s="205"/>
      <c r="AU46" s="205"/>
      <c r="AV46" s="599"/>
      <c r="AW46" s="599"/>
      <c r="AX46" s="599"/>
      <c r="AY46" s="599"/>
      <c r="AZ46" s="599"/>
      <c r="BA46" s="599"/>
      <c r="BB46" s="599"/>
      <c r="BC46" s="599"/>
      <c r="BD46" s="599"/>
      <c r="BE46" s="599"/>
      <c r="BF46" s="599"/>
      <c r="BG46" s="599"/>
      <c r="BH46" s="599"/>
      <c r="BI46" s="599"/>
      <c r="BJ46" s="599"/>
      <c r="BK46" s="599"/>
      <c r="BL46" s="599"/>
      <c r="BM46" s="599"/>
      <c r="BN46" s="599"/>
      <c r="BO46" s="599"/>
      <c r="BP46" s="599"/>
      <c r="BQ46" s="599"/>
      <c r="BR46" s="599"/>
      <c r="BS46" s="599"/>
      <c r="BT46" s="599"/>
      <c r="BU46" s="599"/>
      <c r="BV46" s="599"/>
    </row>
    <row r="47" spans="2:74" s="139" customFormat="1" ht="6.75" customHeight="1" thickBot="1">
      <c r="B47" s="205"/>
      <c r="C47" s="205"/>
      <c r="D47" s="2001"/>
      <c r="E47" s="2001"/>
      <c r="F47" s="2001"/>
      <c r="G47" s="2001"/>
      <c r="H47" s="2001"/>
      <c r="I47" s="2001"/>
      <c r="J47" s="2001"/>
      <c r="K47" s="2001"/>
      <c r="L47" s="2001"/>
      <c r="M47" s="2001"/>
      <c r="N47" s="2001"/>
      <c r="O47" s="2001"/>
      <c r="P47" s="2001"/>
      <c r="Q47" s="2001"/>
      <c r="R47" s="2001"/>
      <c r="S47" s="2001"/>
      <c r="T47" s="2001"/>
      <c r="U47" s="2001"/>
      <c r="V47" s="2001"/>
      <c r="W47" s="2001"/>
      <c r="X47" s="2001"/>
      <c r="Y47" s="2001"/>
      <c r="Z47" s="2001"/>
      <c r="AA47" s="2001"/>
      <c r="AB47" s="2001"/>
      <c r="AC47" s="2001"/>
      <c r="AD47" s="2001"/>
      <c r="AE47" s="2001"/>
      <c r="AF47" s="2001"/>
      <c r="AG47" s="2001"/>
      <c r="AH47" s="2001"/>
      <c r="AI47" s="2001"/>
      <c r="AJ47" s="205"/>
      <c r="AK47" s="205"/>
      <c r="AL47" s="205"/>
      <c r="AM47" s="205"/>
      <c r="AN47" s="205"/>
      <c r="AO47" s="205"/>
      <c r="AP47" s="205"/>
      <c r="AQ47" s="205"/>
      <c r="AR47" s="205"/>
      <c r="AS47" s="205"/>
      <c r="AT47" s="205"/>
      <c r="AU47" s="205"/>
      <c r="AV47" s="599"/>
      <c r="AW47" s="599"/>
      <c r="AX47" s="599"/>
      <c r="AY47" s="599"/>
      <c r="AZ47" s="599"/>
      <c r="BA47" s="599"/>
      <c r="BB47" s="599"/>
      <c r="BC47" s="599"/>
      <c r="BD47" s="599"/>
      <c r="BE47" s="599"/>
      <c r="BF47" s="599"/>
      <c r="BG47" s="599"/>
      <c r="BH47" s="599"/>
      <c r="BI47" s="599"/>
      <c r="BJ47" s="599"/>
      <c r="BK47" s="599"/>
      <c r="BL47" s="599"/>
      <c r="BM47" s="599"/>
      <c r="BN47" s="599"/>
      <c r="BO47" s="599"/>
      <c r="BP47" s="599"/>
      <c r="BQ47" s="599"/>
      <c r="BR47" s="599"/>
      <c r="BS47" s="599"/>
      <c r="BT47" s="599"/>
      <c r="BU47" s="599"/>
      <c r="BV47" s="599"/>
    </row>
    <row r="48" spans="2:74" s="139" customFormat="1" ht="15" customHeight="1">
      <c r="B48" s="205"/>
      <c r="C48" s="205"/>
      <c r="D48" s="1990" t="s">
        <v>357</v>
      </c>
      <c r="E48" s="1991"/>
      <c r="F48" s="1991"/>
      <c r="G48" s="1991"/>
      <c r="H48" s="1991"/>
      <c r="I48" s="1991"/>
      <c r="J48" s="1991"/>
      <c r="K48" s="1991"/>
      <c r="L48" s="1991"/>
      <c r="M48" s="1991"/>
      <c r="N48" s="1991"/>
      <c r="O48" s="1991"/>
      <c r="P48" s="1991"/>
      <c r="Q48" s="1991"/>
      <c r="R48" s="1991"/>
      <c r="S48" s="1991"/>
      <c r="T48" s="1991"/>
      <c r="U48" s="1992"/>
      <c r="V48" s="2002" t="s">
        <v>28</v>
      </c>
      <c r="W48" s="1991"/>
      <c r="X48" s="1991"/>
      <c r="Y48" s="1991"/>
      <c r="Z48" s="1991"/>
      <c r="AA48" s="1991"/>
      <c r="AB48" s="1991"/>
      <c r="AC48" s="1991"/>
      <c r="AD48" s="1991"/>
      <c r="AE48" s="1991"/>
      <c r="AF48" s="1993" t="s">
        <v>17</v>
      </c>
      <c r="AG48" s="1993"/>
      <c r="AH48" s="1994"/>
      <c r="AI48" s="1995" t="s">
        <v>29</v>
      </c>
      <c r="AJ48" s="1896"/>
      <c r="AK48" s="1896"/>
      <c r="AL48" s="1896"/>
      <c r="AM48" s="1896"/>
      <c r="AN48" s="1896"/>
      <c r="AO48" s="1896"/>
      <c r="AP48" s="1896"/>
      <c r="AQ48" s="1896"/>
      <c r="AR48" s="1896"/>
      <c r="AS48" s="1998" t="s">
        <v>37</v>
      </c>
      <c r="AT48" s="1998"/>
      <c r="AU48" s="1999"/>
      <c r="AV48" s="599"/>
      <c r="AW48" s="599"/>
      <c r="AX48" s="599"/>
      <c r="AY48" s="599"/>
      <c r="AZ48" s="599"/>
      <c r="BA48" s="599"/>
      <c r="BB48" s="599"/>
      <c r="BC48" s="599"/>
      <c r="BD48" s="599"/>
      <c r="BE48" s="599"/>
      <c r="BF48" s="599"/>
      <c r="BG48" s="599"/>
      <c r="BH48" s="599"/>
      <c r="BI48" s="599"/>
      <c r="BJ48" s="599"/>
      <c r="BK48" s="599"/>
      <c r="BL48" s="599"/>
      <c r="BM48" s="599"/>
      <c r="BN48" s="599"/>
      <c r="BO48" s="599"/>
      <c r="BP48" s="599"/>
      <c r="BQ48" s="599"/>
      <c r="BR48" s="599"/>
      <c r="BS48" s="599"/>
      <c r="BT48" s="599"/>
      <c r="BU48" s="599"/>
      <c r="BV48" s="599"/>
    </row>
    <row r="49" spans="2:92" s="139" customFormat="1" ht="21" customHeight="1" thickBot="1">
      <c r="B49" s="205"/>
      <c r="C49" s="205"/>
      <c r="D49" s="1584"/>
      <c r="E49" s="1585"/>
      <c r="F49" s="1585"/>
      <c r="G49" s="1585"/>
      <c r="H49" s="1585"/>
      <c r="I49" s="1585"/>
      <c r="J49" s="1585"/>
      <c r="K49" s="1585"/>
      <c r="L49" s="1585"/>
      <c r="M49" s="1585"/>
      <c r="N49" s="1585"/>
      <c r="O49" s="1585"/>
      <c r="P49" s="1585"/>
      <c r="Q49" s="1585"/>
      <c r="R49" s="1585"/>
      <c r="S49" s="1585"/>
      <c r="T49" s="1585"/>
      <c r="U49" s="1586"/>
      <c r="V49" s="2003"/>
      <c r="W49" s="1585"/>
      <c r="X49" s="1585"/>
      <c r="Y49" s="1585"/>
      <c r="Z49" s="1585"/>
      <c r="AA49" s="1585"/>
      <c r="AB49" s="1585"/>
      <c r="AC49" s="1585"/>
      <c r="AD49" s="1585"/>
      <c r="AE49" s="1585"/>
      <c r="AF49" s="1878" t="s">
        <v>24</v>
      </c>
      <c r="AG49" s="1879"/>
      <c r="AH49" s="1879"/>
      <c r="AI49" s="1996"/>
      <c r="AJ49" s="1997"/>
      <c r="AK49" s="1997"/>
      <c r="AL49" s="1997"/>
      <c r="AM49" s="1997"/>
      <c r="AN49" s="1997"/>
      <c r="AO49" s="1997"/>
      <c r="AP49" s="1997"/>
      <c r="AQ49" s="1997"/>
      <c r="AR49" s="1997"/>
      <c r="AS49" s="1878" t="s">
        <v>24</v>
      </c>
      <c r="AT49" s="1879"/>
      <c r="AU49" s="1880"/>
      <c r="AV49" s="599"/>
      <c r="AW49" s="599"/>
      <c r="AX49" s="599"/>
      <c r="AY49" s="599"/>
      <c r="AZ49" s="599"/>
      <c r="BA49" s="599"/>
      <c r="BB49" s="599"/>
      <c r="BC49" s="599"/>
      <c r="BD49" s="599"/>
      <c r="BE49" s="599"/>
      <c r="BF49" s="599"/>
      <c r="BG49" s="599"/>
      <c r="BH49" s="599"/>
      <c r="BI49" s="599"/>
      <c r="BJ49" s="599"/>
      <c r="BK49" s="599"/>
      <c r="BL49" s="599"/>
      <c r="BM49" s="599"/>
      <c r="BN49" s="599"/>
      <c r="BO49" s="599"/>
      <c r="BP49" s="599"/>
      <c r="BQ49" s="599"/>
      <c r="BR49" s="599"/>
      <c r="BS49" s="599"/>
      <c r="BT49" s="599"/>
      <c r="BU49" s="599"/>
      <c r="BV49" s="599"/>
    </row>
    <row r="50" spans="2:92" s="139" customFormat="1" ht="9.9499999999999993" customHeight="1" thickTop="1">
      <c r="B50" s="205"/>
      <c r="C50" s="205"/>
      <c r="D50" s="2013" t="s">
        <v>23</v>
      </c>
      <c r="E50" s="2014"/>
      <c r="F50" s="2014"/>
      <c r="G50" s="2014"/>
      <c r="H50" s="2014"/>
      <c r="I50" s="2014"/>
      <c r="J50" s="2014"/>
      <c r="K50" s="2014"/>
      <c r="L50" s="2014"/>
      <c r="M50" s="2014"/>
      <c r="N50" s="2014"/>
      <c r="O50" s="2014"/>
      <c r="P50" s="2014"/>
      <c r="Q50" s="2014"/>
      <c r="R50" s="2014"/>
      <c r="S50" s="2014"/>
      <c r="T50" s="2014"/>
      <c r="U50" s="2015"/>
      <c r="V50" s="2004"/>
      <c r="W50" s="2005"/>
      <c r="X50" s="2005"/>
      <c r="Y50" s="2005"/>
      <c r="Z50" s="2005"/>
      <c r="AA50" s="2005"/>
      <c r="AB50" s="2005"/>
      <c r="AC50" s="2005"/>
      <c r="AD50" s="2005"/>
      <c r="AE50" s="2005"/>
      <c r="AF50" s="1936" t="s">
        <v>326</v>
      </c>
      <c r="AG50" s="1762"/>
      <c r="AH50" s="1762"/>
      <c r="AI50" s="2004"/>
      <c r="AJ50" s="2005"/>
      <c r="AK50" s="2005"/>
      <c r="AL50" s="2005"/>
      <c r="AM50" s="2005"/>
      <c r="AN50" s="2005"/>
      <c r="AO50" s="2005"/>
      <c r="AP50" s="2005"/>
      <c r="AQ50" s="2005"/>
      <c r="AR50" s="2005"/>
      <c r="AS50" s="2008" t="s">
        <v>326</v>
      </c>
      <c r="AT50" s="1760"/>
      <c r="AU50" s="2009"/>
      <c r="AV50" s="599"/>
      <c r="AW50" s="599"/>
      <c r="AX50" s="599"/>
      <c r="AY50" s="599"/>
      <c r="AZ50" s="599"/>
      <c r="BA50" s="599"/>
      <c r="BB50" s="599"/>
      <c r="BC50" s="599"/>
      <c r="BD50" s="599"/>
      <c r="BE50" s="599"/>
      <c r="BF50" s="599"/>
      <c r="BG50" s="599"/>
      <c r="BH50" s="599"/>
      <c r="BI50" s="599"/>
      <c r="BJ50" s="599"/>
      <c r="BK50" s="599"/>
      <c r="BL50" s="599"/>
      <c r="BM50" s="599"/>
      <c r="BN50" s="599"/>
      <c r="BO50" s="599"/>
      <c r="BP50" s="599"/>
      <c r="BQ50" s="599"/>
      <c r="BR50" s="599"/>
      <c r="BS50" s="599"/>
      <c r="BT50" s="599"/>
      <c r="BU50" s="599"/>
      <c r="BV50" s="599"/>
    </row>
    <row r="51" spans="2:92" s="139" customFormat="1" ht="9.9499999999999993" customHeight="1">
      <c r="B51" s="205"/>
      <c r="C51" s="205"/>
      <c r="D51" s="1974"/>
      <c r="E51" s="1975"/>
      <c r="F51" s="1975"/>
      <c r="G51" s="1975"/>
      <c r="H51" s="1975"/>
      <c r="I51" s="1975"/>
      <c r="J51" s="1975"/>
      <c r="K51" s="1975"/>
      <c r="L51" s="1975"/>
      <c r="M51" s="1975"/>
      <c r="N51" s="1975"/>
      <c r="O51" s="1975"/>
      <c r="P51" s="1975"/>
      <c r="Q51" s="1975"/>
      <c r="R51" s="1975"/>
      <c r="S51" s="1975"/>
      <c r="T51" s="1975"/>
      <c r="U51" s="1976"/>
      <c r="V51" s="1922"/>
      <c r="W51" s="1923"/>
      <c r="X51" s="1923"/>
      <c r="Y51" s="1923"/>
      <c r="Z51" s="1923"/>
      <c r="AA51" s="1923"/>
      <c r="AB51" s="1923"/>
      <c r="AC51" s="1923"/>
      <c r="AD51" s="1923"/>
      <c r="AE51" s="1923"/>
      <c r="AF51" s="2006"/>
      <c r="AG51" s="2007"/>
      <c r="AH51" s="2007"/>
      <c r="AI51" s="1922"/>
      <c r="AJ51" s="1923"/>
      <c r="AK51" s="1923"/>
      <c r="AL51" s="1923"/>
      <c r="AM51" s="1923"/>
      <c r="AN51" s="1923"/>
      <c r="AO51" s="1923"/>
      <c r="AP51" s="1923"/>
      <c r="AQ51" s="1923"/>
      <c r="AR51" s="1923"/>
      <c r="AS51" s="2010"/>
      <c r="AT51" s="2011"/>
      <c r="AU51" s="2012"/>
      <c r="AV51" s="599"/>
      <c r="AW51" s="599"/>
      <c r="AX51" s="599"/>
      <c r="AY51" s="599"/>
      <c r="AZ51" s="599"/>
      <c r="BA51" s="599"/>
      <c r="BB51" s="599"/>
      <c r="BC51" s="599"/>
      <c r="BD51" s="599"/>
      <c r="BE51" s="599"/>
      <c r="BF51" s="599"/>
      <c r="BG51" s="599"/>
      <c r="BH51" s="599"/>
      <c r="BI51" s="599"/>
      <c r="BJ51" s="599"/>
      <c r="BK51" s="599"/>
      <c r="BL51" s="599"/>
      <c r="BM51" s="599"/>
      <c r="BN51" s="599"/>
      <c r="BO51" s="599"/>
      <c r="BP51" s="599"/>
      <c r="BQ51" s="599"/>
      <c r="BR51" s="599"/>
      <c r="BS51" s="599"/>
      <c r="BT51" s="599"/>
      <c r="BU51" s="599"/>
      <c r="BV51" s="599"/>
    </row>
    <row r="52" spans="2:92" s="139" customFormat="1" ht="9.9499999999999993" customHeight="1">
      <c r="B52" s="205"/>
      <c r="C52" s="205"/>
      <c r="D52" s="1971" t="s">
        <v>25</v>
      </c>
      <c r="E52" s="1972"/>
      <c r="F52" s="1972"/>
      <c r="G52" s="1972"/>
      <c r="H52" s="1972"/>
      <c r="I52" s="1972"/>
      <c r="J52" s="1972"/>
      <c r="K52" s="1972"/>
      <c r="L52" s="1972"/>
      <c r="M52" s="1972"/>
      <c r="N52" s="1972"/>
      <c r="O52" s="1972"/>
      <c r="P52" s="1972"/>
      <c r="Q52" s="1972"/>
      <c r="R52" s="1972"/>
      <c r="S52" s="1972"/>
      <c r="T52" s="1972"/>
      <c r="U52" s="1973"/>
      <c r="V52" s="1922"/>
      <c r="W52" s="1923"/>
      <c r="X52" s="1923"/>
      <c r="Y52" s="1923"/>
      <c r="Z52" s="1923"/>
      <c r="AA52" s="1923"/>
      <c r="AB52" s="1923"/>
      <c r="AC52" s="1923"/>
      <c r="AD52" s="1923"/>
      <c r="AE52" s="1923"/>
      <c r="AF52" s="1924" t="s">
        <v>326</v>
      </c>
      <c r="AG52" s="1925"/>
      <c r="AH52" s="1926"/>
      <c r="AI52" s="1930"/>
      <c r="AJ52" s="1931"/>
      <c r="AK52" s="1931"/>
      <c r="AL52" s="1931"/>
      <c r="AM52" s="1931"/>
      <c r="AN52" s="1931"/>
      <c r="AO52" s="1931"/>
      <c r="AP52" s="1931"/>
      <c r="AQ52" s="1931"/>
      <c r="AR52" s="1931"/>
      <c r="AS52" s="1924" t="s">
        <v>326</v>
      </c>
      <c r="AT52" s="1925"/>
      <c r="AU52" s="1932"/>
      <c r="AV52" s="599"/>
      <c r="AW52" s="599"/>
      <c r="AX52" s="599"/>
      <c r="AY52" s="599"/>
      <c r="AZ52" s="599"/>
      <c r="BA52" s="599"/>
      <c r="BB52" s="599"/>
      <c r="BC52" s="599"/>
      <c r="BD52" s="599"/>
      <c r="BE52" s="599"/>
      <c r="BF52" s="599"/>
      <c r="BG52" s="599"/>
      <c r="BH52" s="599"/>
      <c r="BI52" s="599"/>
      <c r="BJ52" s="599"/>
      <c r="BK52" s="599"/>
      <c r="BL52" s="599"/>
      <c r="BM52" s="599"/>
      <c r="BN52" s="599"/>
      <c r="BO52" s="599"/>
      <c r="BP52" s="599"/>
      <c r="BQ52" s="599"/>
      <c r="BR52" s="599"/>
      <c r="BS52" s="599"/>
      <c r="BT52" s="599"/>
      <c r="BU52" s="599"/>
      <c r="BV52" s="599"/>
    </row>
    <row r="53" spans="2:92" s="139" customFormat="1" ht="9.9499999999999993" customHeight="1">
      <c r="B53" s="205"/>
      <c r="C53" s="205"/>
      <c r="D53" s="1974"/>
      <c r="E53" s="1975"/>
      <c r="F53" s="1975"/>
      <c r="G53" s="1975"/>
      <c r="H53" s="1975"/>
      <c r="I53" s="1975"/>
      <c r="J53" s="1975"/>
      <c r="K53" s="1975"/>
      <c r="L53" s="1975"/>
      <c r="M53" s="1975"/>
      <c r="N53" s="1975"/>
      <c r="O53" s="1975"/>
      <c r="P53" s="1975"/>
      <c r="Q53" s="1975"/>
      <c r="R53" s="1975"/>
      <c r="S53" s="1975"/>
      <c r="T53" s="1975"/>
      <c r="U53" s="1976"/>
      <c r="V53" s="1922"/>
      <c r="W53" s="1923"/>
      <c r="X53" s="1923"/>
      <c r="Y53" s="1923"/>
      <c r="Z53" s="1923"/>
      <c r="AA53" s="1923"/>
      <c r="AB53" s="1923"/>
      <c r="AC53" s="1923"/>
      <c r="AD53" s="1923"/>
      <c r="AE53" s="1923"/>
      <c r="AF53" s="1927"/>
      <c r="AG53" s="1928"/>
      <c r="AH53" s="1929"/>
      <c r="AI53" s="1930"/>
      <c r="AJ53" s="1931"/>
      <c r="AK53" s="1931"/>
      <c r="AL53" s="1931"/>
      <c r="AM53" s="1931"/>
      <c r="AN53" s="1931"/>
      <c r="AO53" s="1931"/>
      <c r="AP53" s="1931"/>
      <c r="AQ53" s="1931"/>
      <c r="AR53" s="1931"/>
      <c r="AS53" s="1927"/>
      <c r="AT53" s="1928"/>
      <c r="AU53" s="1933"/>
      <c r="AV53" s="599"/>
      <c r="AW53" s="599"/>
      <c r="AX53" s="599"/>
      <c r="AY53" s="599"/>
      <c r="AZ53" s="599"/>
      <c r="BA53" s="599"/>
      <c r="BB53" s="599"/>
      <c r="BC53" s="599"/>
      <c r="BD53" s="599"/>
      <c r="BE53" s="599"/>
      <c r="BF53" s="599"/>
      <c r="BG53" s="599"/>
      <c r="BH53" s="599"/>
      <c r="BI53" s="599"/>
      <c r="BJ53" s="599"/>
      <c r="BK53" s="599"/>
      <c r="BL53" s="599"/>
      <c r="BM53" s="599"/>
      <c r="BN53" s="599"/>
      <c r="BO53" s="599"/>
      <c r="BP53" s="599"/>
      <c r="BQ53" s="599"/>
      <c r="BR53" s="599"/>
      <c r="BS53" s="599"/>
      <c r="BT53" s="599"/>
      <c r="BU53" s="599"/>
      <c r="BV53" s="599"/>
    </row>
    <row r="54" spans="2:92" s="139" customFormat="1" ht="9.9499999999999993" customHeight="1">
      <c r="B54" s="205"/>
      <c r="C54" s="205"/>
      <c r="D54" s="1971" t="s">
        <v>26</v>
      </c>
      <c r="E54" s="1972"/>
      <c r="F54" s="1972"/>
      <c r="G54" s="1972"/>
      <c r="H54" s="1972"/>
      <c r="I54" s="1972"/>
      <c r="J54" s="1972"/>
      <c r="K54" s="1972"/>
      <c r="L54" s="1972"/>
      <c r="M54" s="1972"/>
      <c r="N54" s="1972"/>
      <c r="O54" s="1972"/>
      <c r="P54" s="1972"/>
      <c r="Q54" s="1972"/>
      <c r="R54" s="1972"/>
      <c r="S54" s="1972"/>
      <c r="T54" s="1972"/>
      <c r="U54" s="1973"/>
      <c r="V54" s="1922"/>
      <c r="W54" s="1923"/>
      <c r="X54" s="1923"/>
      <c r="Y54" s="1923"/>
      <c r="Z54" s="1923"/>
      <c r="AA54" s="1923"/>
      <c r="AB54" s="1923"/>
      <c r="AC54" s="1923"/>
      <c r="AD54" s="1923"/>
      <c r="AE54" s="1923"/>
      <c r="AF54" s="1936" t="s">
        <v>326</v>
      </c>
      <c r="AG54" s="1762"/>
      <c r="AH54" s="1762"/>
      <c r="AI54" s="1930"/>
      <c r="AJ54" s="1931"/>
      <c r="AK54" s="1931"/>
      <c r="AL54" s="1931"/>
      <c r="AM54" s="1931"/>
      <c r="AN54" s="1931"/>
      <c r="AO54" s="1931"/>
      <c r="AP54" s="1931"/>
      <c r="AQ54" s="1931"/>
      <c r="AR54" s="1931"/>
      <c r="AS54" s="1924" t="s">
        <v>326</v>
      </c>
      <c r="AT54" s="1925"/>
      <c r="AU54" s="1932"/>
      <c r="AV54" s="599"/>
      <c r="AW54" s="599"/>
      <c r="AX54" s="599"/>
      <c r="AY54" s="599"/>
      <c r="AZ54" s="599"/>
      <c r="BA54" s="599"/>
      <c r="BB54" s="599"/>
      <c r="BC54" s="599"/>
      <c r="BD54" s="599"/>
      <c r="BE54" s="599"/>
      <c r="BF54" s="599"/>
      <c r="BG54" s="599"/>
      <c r="BH54" s="599"/>
      <c r="BI54" s="599"/>
      <c r="BJ54" s="599"/>
      <c r="BK54" s="599"/>
      <c r="BL54" s="599"/>
      <c r="BM54" s="599"/>
      <c r="BN54" s="599"/>
      <c r="BO54" s="599"/>
      <c r="BP54" s="599"/>
      <c r="BQ54" s="599"/>
      <c r="BR54" s="599"/>
      <c r="BS54" s="599"/>
      <c r="BT54" s="599"/>
      <c r="BU54" s="599"/>
      <c r="BV54" s="599"/>
    </row>
    <row r="55" spans="2:92" s="139" customFormat="1" ht="9.9499999999999993" customHeight="1">
      <c r="B55" s="205"/>
      <c r="C55" s="205"/>
      <c r="D55" s="1977"/>
      <c r="E55" s="1978"/>
      <c r="F55" s="1978"/>
      <c r="G55" s="1978"/>
      <c r="H55" s="1978"/>
      <c r="I55" s="1978"/>
      <c r="J55" s="1978"/>
      <c r="K55" s="1978"/>
      <c r="L55" s="1978"/>
      <c r="M55" s="1978"/>
      <c r="N55" s="1978"/>
      <c r="O55" s="1978"/>
      <c r="P55" s="1978"/>
      <c r="Q55" s="1978"/>
      <c r="R55" s="1978"/>
      <c r="S55" s="1978"/>
      <c r="T55" s="1978"/>
      <c r="U55" s="1979"/>
      <c r="V55" s="1934"/>
      <c r="W55" s="1935"/>
      <c r="X55" s="1935"/>
      <c r="Y55" s="1935"/>
      <c r="Z55" s="1935"/>
      <c r="AA55" s="1935"/>
      <c r="AB55" s="1935"/>
      <c r="AC55" s="1935"/>
      <c r="AD55" s="1935"/>
      <c r="AE55" s="1935"/>
      <c r="AF55" s="1937"/>
      <c r="AG55" s="1764"/>
      <c r="AH55" s="1764"/>
      <c r="AI55" s="1938"/>
      <c r="AJ55" s="1939"/>
      <c r="AK55" s="1939"/>
      <c r="AL55" s="1939"/>
      <c r="AM55" s="1939"/>
      <c r="AN55" s="1939"/>
      <c r="AO55" s="1939"/>
      <c r="AP55" s="1939"/>
      <c r="AQ55" s="1939"/>
      <c r="AR55" s="1939"/>
      <c r="AS55" s="1940"/>
      <c r="AT55" s="1941"/>
      <c r="AU55" s="1942"/>
      <c r="AV55" s="599"/>
      <c r="AW55" s="599"/>
      <c r="AX55" s="599"/>
      <c r="AY55" s="599"/>
      <c r="AZ55" s="599"/>
      <c r="BA55" s="599"/>
      <c r="BB55" s="599"/>
      <c r="BC55" s="599"/>
      <c r="BD55" s="599"/>
      <c r="BE55" s="599"/>
      <c r="BF55" s="599"/>
      <c r="BG55" s="599"/>
      <c r="BH55" s="599"/>
      <c r="BI55" s="599"/>
      <c r="BJ55" s="599"/>
      <c r="BK55" s="599"/>
      <c r="BL55" s="599"/>
      <c r="BM55" s="599"/>
      <c r="BN55" s="599"/>
      <c r="BO55" s="599"/>
      <c r="BP55" s="599"/>
      <c r="BQ55" s="599"/>
      <c r="BR55" s="599"/>
      <c r="BS55" s="599"/>
      <c r="BT55" s="599"/>
      <c r="BU55" s="599"/>
      <c r="BV55" s="599"/>
    </row>
    <row r="56" spans="2:92" s="139" customFormat="1" ht="9.9499999999999993" customHeight="1">
      <c r="B56" s="205"/>
      <c r="C56" s="205"/>
      <c r="D56" s="1965" t="s">
        <v>27</v>
      </c>
      <c r="E56" s="1966"/>
      <c r="F56" s="1966"/>
      <c r="G56" s="1966"/>
      <c r="H56" s="1966"/>
      <c r="I56" s="1966"/>
      <c r="J56" s="1966"/>
      <c r="K56" s="1966"/>
      <c r="L56" s="1966"/>
      <c r="M56" s="1966"/>
      <c r="N56" s="1966"/>
      <c r="O56" s="1966"/>
      <c r="P56" s="1966"/>
      <c r="Q56" s="1966"/>
      <c r="R56" s="1966"/>
      <c r="S56" s="1966"/>
      <c r="T56" s="1966"/>
      <c r="U56" s="1967"/>
      <c r="V56" s="1949">
        <f>SUM(V50:AE55)</f>
        <v>0</v>
      </c>
      <c r="W56" s="1950"/>
      <c r="X56" s="1950"/>
      <c r="Y56" s="1950"/>
      <c r="Z56" s="1950"/>
      <c r="AA56" s="1950"/>
      <c r="AB56" s="1950"/>
      <c r="AC56" s="1950"/>
      <c r="AD56" s="1950"/>
      <c r="AE56" s="1950"/>
      <c r="AF56" s="1953" t="s">
        <v>326</v>
      </c>
      <c r="AG56" s="1954"/>
      <c r="AH56" s="1954"/>
      <c r="AI56" s="1955">
        <f>SUM(AI50:AR55)</f>
        <v>0</v>
      </c>
      <c r="AJ56" s="1956"/>
      <c r="AK56" s="1956"/>
      <c r="AL56" s="1956"/>
      <c r="AM56" s="1956"/>
      <c r="AN56" s="1956"/>
      <c r="AO56" s="1956"/>
      <c r="AP56" s="1956"/>
      <c r="AQ56" s="1956"/>
      <c r="AR56" s="1956"/>
      <c r="AS56" s="1959" t="s">
        <v>326</v>
      </c>
      <c r="AT56" s="1960"/>
      <c r="AU56" s="1961"/>
      <c r="AV56" s="599"/>
      <c r="AW56" s="599"/>
      <c r="AX56" s="633"/>
      <c r="AY56" s="633"/>
      <c r="AZ56" s="633"/>
      <c r="BA56" s="633"/>
      <c r="BB56" s="633"/>
      <c r="BC56" s="633"/>
      <c r="BD56" s="633"/>
      <c r="BE56" s="633"/>
      <c r="BF56" s="633"/>
      <c r="BG56" s="633"/>
      <c r="BH56" s="633"/>
      <c r="BI56" s="633"/>
      <c r="BJ56" s="633"/>
      <c r="BK56" s="633"/>
      <c r="BL56" s="633"/>
      <c r="BM56" s="633"/>
      <c r="BN56" s="633"/>
      <c r="BO56" s="633"/>
      <c r="BP56" s="633"/>
      <c r="BQ56" s="633"/>
      <c r="BR56" s="633"/>
      <c r="BS56" s="633"/>
      <c r="BT56" s="633"/>
      <c r="BU56" s="633"/>
      <c r="BV56" s="599"/>
    </row>
    <row r="57" spans="2:92" s="139" customFormat="1" ht="9.9499999999999993" customHeight="1">
      <c r="B57" s="205"/>
      <c r="C57" s="205"/>
      <c r="D57" s="1968"/>
      <c r="E57" s="1969"/>
      <c r="F57" s="1969"/>
      <c r="G57" s="1969"/>
      <c r="H57" s="1969"/>
      <c r="I57" s="1969"/>
      <c r="J57" s="1969"/>
      <c r="K57" s="1969"/>
      <c r="L57" s="1969"/>
      <c r="M57" s="1969"/>
      <c r="N57" s="1969"/>
      <c r="O57" s="1969"/>
      <c r="P57" s="1969"/>
      <c r="Q57" s="1969"/>
      <c r="R57" s="1969"/>
      <c r="S57" s="1969"/>
      <c r="T57" s="1969"/>
      <c r="U57" s="1970"/>
      <c r="V57" s="1951"/>
      <c r="W57" s="1952"/>
      <c r="X57" s="1952"/>
      <c r="Y57" s="1952"/>
      <c r="Z57" s="1952"/>
      <c r="AA57" s="1952"/>
      <c r="AB57" s="1952"/>
      <c r="AC57" s="1952"/>
      <c r="AD57" s="1952"/>
      <c r="AE57" s="1952"/>
      <c r="AF57" s="1937"/>
      <c r="AG57" s="1764"/>
      <c r="AH57" s="1764"/>
      <c r="AI57" s="1957"/>
      <c r="AJ57" s="1958"/>
      <c r="AK57" s="1958"/>
      <c r="AL57" s="1958"/>
      <c r="AM57" s="1958"/>
      <c r="AN57" s="1958"/>
      <c r="AO57" s="1958"/>
      <c r="AP57" s="1958"/>
      <c r="AQ57" s="1958"/>
      <c r="AR57" s="1958"/>
      <c r="AS57" s="1962"/>
      <c r="AT57" s="1963"/>
      <c r="AU57" s="1964"/>
      <c r="AV57" s="599"/>
      <c r="AW57" s="634"/>
      <c r="AX57" s="634"/>
      <c r="AY57" s="634"/>
      <c r="AZ57" s="634"/>
      <c r="BA57" s="634"/>
      <c r="BB57" s="634"/>
      <c r="BC57" s="634"/>
      <c r="BD57" s="634"/>
      <c r="BE57" s="634"/>
      <c r="BF57" s="634"/>
      <c r="BG57" s="634"/>
      <c r="BH57" s="634"/>
      <c r="BI57" s="634"/>
      <c r="BJ57" s="634"/>
      <c r="BK57" s="634"/>
      <c r="BL57" s="634"/>
      <c r="BM57" s="634"/>
      <c r="BN57" s="634"/>
      <c r="BO57" s="634"/>
      <c r="BP57" s="634"/>
      <c r="BQ57" s="634"/>
      <c r="BR57" s="634"/>
      <c r="BS57" s="634"/>
      <c r="BT57" s="634"/>
      <c r="BU57" s="634"/>
      <c r="BV57" s="599"/>
    </row>
    <row r="58" spans="2:92" s="139" customFormat="1" ht="9.9499999999999993" customHeight="1">
      <c r="B58" s="205"/>
      <c r="C58" s="205"/>
      <c r="D58" s="1918" t="s">
        <v>604</v>
      </c>
      <c r="E58" s="1858"/>
      <c r="F58" s="1858"/>
      <c r="G58" s="1858"/>
      <c r="H58" s="1858"/>
      <c r="I58" s="1858"/>
      <c r="J58" s="1858"/>
      <c r="K58" s="1858"/>
      <c r="L58" s="1858"/>
      <c r="M58" s="1858"/>
      <c r="N58" s="1858"/>
      <c r="O58" s="1858"/>
      <c r="P58" s="1858"/>
      <c r="Q58" s="1858"/>
      <c r="R58" s="1858"/>
      <c r="S58" s="1858"/>
      <c r="T58" s="1858"/>
      <c r="U58" s="1919"/>
      <c r="V58" s="635"/>
      <c r="W58" s="636"/>
      <c r="X58" s="636"/>
      <c r="Y58" s="636"/>
      <c r="Z58" s="636"/>
      <c r="AA58" s="636"/>
      <c r="AB58" s="636"/>
      <c r="AC58" s="636"/>
      <c r="AD58" s="636"/>
      <c r="AE58" s="636"/>
      <c r="AF58" s="636"/>
      <c r="AG58" s="636"/>
      <c r="AH58" s="636"/>
      <c r="AI58" s="1943">
        <f>IF(V56=0,0,INT(AI56/V56*10000/100))</f>
        <v>0</v>
      </c>
      <c r="AJ58" s="1944"/>
      <c r="AK58" s="1944"/>
      <c r="AL58" s="1944"/>
      <c r="AM58" s="1944"/>
      <c r="AN58" s="1944"/>
      <c r="AO58" s="1944"/>
      <c r="AP58" s="1944"/>
      <c r="AQ58" s="1944"/>
      <c r="AR58" s="1945"/>
      <c r="AS58" s="1867" t="s">
        <v>70</v>
      </c>
      <c r="AT58" s="1868"/>
      <c r="AU58" s="1869"/>
      <c r="AV58" s="599"/>
      <c r="AW58" s="1857" t="str">
        <f>IF(AI58&gt;100,"⇐100%を超えています(要修正)","")</f>
        <v/>
      </c>
      <c r="AX58" s="1857"/>
      <c r="AY58" s="1857"/>
      <c r="AZ58" s="1857"/>
      <c r="BA58" s="1857"/>
      <c r="BB58" s="1857"/>
      <c r="BC58" s="1857"/>
      <c r="BD58" s="1857"/>
      <c r="BE58" s="1857"/>
      <c r="BF58" s="1857"/>
      <c r="BG58" s="1857"/>
      <c r="BH58" s="1857"/>
      <c r="BI58" s="1857"/>
      <c r="BJ58" s="1857"/>
      <c r="BK58" s="1857"/>
      <c r="BL58" s="1857"/>
      <c r="BM58" s="1857"/>
      <c r="BN58" s="1857"/>
      <c r="BO58" s="1857"/>
      <c r="BP58" s="1857"/>
      <c r="BQ58" s="1857"/>
      <c r="BR58" s="1857"/>
      <c r="BS58" s="1857"/>
      <c r="BT58" s="1857"/>
      <c r="BU58" s="1857"/>
      <c r="BV58" s="599"/>
    </row>
    <row r="59" spans="2:92" s="139" customFormat="1" ht="9.9499999999999993" customHeight="1" thickBot="1">
      <c r="B59" s="205"/>
      <c r="C59" s="205"/>
      <c r="D59" s="1920"/>
      <c r="E59" s="1859"/>
      <c r="F59" s="1859"/>
      <c r="G59" s="1859"/>
      <c r="H59" s="1859"/>
      <c r="I59" s="1859"/>
      <c r="J59" s="1859"/>
      <c r="K59" s="1859"/>
      <c r="L59" s="1859"/>
      <c r="M59" s="1859"/>
      <c r="N59" s="1859"/>
      <c r="O59" s="1859"/>
      <c r="P59" s="1859"/>
      <c r="Q59" s="1859"/>
      <c r="R59" s="1859"/>
      <c r="S59" s="1859"/>
      <c r="T59" s="1859"/>
      <c r="U59" s="1921"/>
      <c r="V59" s="637"/>
      <c r="W59" s="638"/>
      <c r="X59" s="638"/>
      <c r="Y59" s="638"/>
      <c r="Z59" s="638"/>
      <c r="AA59" s="638"/>
      <c r="AB59" s="638"/>
      <c r="AC59" s="638"/>
      <c r="AD59" s="638"/>
      <c r="AE59" s="638"/>
      <c r="AF59" s="638"/>
      <c r="AG59" s="638"/>
      <c r="AH59" s="638"/>
      <c r="AI59" s="1946"/>
      <c r="AJ59" s="1947"/>
      <c r="AK59" s="1947"/>
      <c r="AL59" s="1947"/>
      <c r="AM59" s="1947"/>
      <c r="AN59" s="1947"/>
      <c r="AO59" s="1947"/>
      <c r="AP59" s="1947"/>
      <c r="AQ59" s="1947"/>
      <c r="AR59" s="1948"/>
      <c r="AS59" s="1870"/>
      <c r="AT59" s="1871"/>
      <c r="AU59" s="1872"/>
      <c r="AV59" s="599"/>
      <c r="AW59" s="1857"/>
      <c r="AX59" s="1857"/>
      <c r="AY59" s="1857"/>
      <c r="AZ59" s="1857"/>
      <c r="BA59" s="1857"/>
      <c r="BB59" s="1857"/>
      <c r="BC59" s="1857"/>
      <c r="BD59" s="1857"/>
      <c r="BE59" s="1857"/>
      <c r="BF59" s="1857"/>
      <c r="BG59" s="1857"/>
      <c r="BH59" s="1857"/>
      <c r="BI59" s="1857"/>
      <c r="BJ59" s="1857"/>
      <c r="BK59" s="1857"/>
      <c r="BL59" s="1857"/>
      <c r="BM59" s="1857"/>
      <c r="BN59" s="1857"/>
      <c r="BO59" s="1857"/>
      <c r="BP59" s="1857"/>
      <c r="BQ59" s="1857"/>
      <c r="BR59" s="1857"/>
      <c r="BS59" s="1857"/>
      <c r="BT59" s="1857"/>
      <c r="BU59" s="1857"/>
      <c r="BV59" s="599"/>
      <c r="CN59" s="639"/>
    </row>
    <row r="60" spans="2:92" s="139" customFormat="1" ht="11.1" customHeight="1">
      <c r="B60" s="205"/>
      <c r="C60" s="155"/>
      <c r="D60" s="640" t="s">
        <v>358</v>
      </c>
      <c r="E60" s="640"/>
      <c r="F60" s="640"/>
      <c r="G60" s="640"/>
      <c r="H60" s="640"/>
      <c r="I60" s="640"/>
      <c r="J60" s="640"/>
      <c r="K60" s="640"/>
      <c r="L60" s="640"/>
      <c r="M60" s="640"/>
      <c r="N60" s="640"/>
      <c r="O60" s="640"/>
      <c r="P60" s="640"/>
      <c r="Q60" s="640"/>
      <c r="R60" s="640"/>
      <c r="S60" s="640"/>
      <c r="T60" s="640"/>
      <c r="U60" s="640"/>
      <c r="V60" s="640"/>
      <c r="W60" s="640"/>
      <c r="X60" s="640"/>
      <c r="Y60" s="640"/>
      <c r="Z60" s="640"/>
      <c r="AA60" s="640"/>
      <c r="AB60" s="640"/>
      <c r="AC60" s="640"/>
      <c r="AD60" s="640"/>
      <c r="AE60" s="640"/>
      <c r="AF60" s="640"/>
      <c r="AG60" s="640"/>
      <c r="AH60" s="640"/>
      <c r="AI60" s="640"/>
      <c r="AJ60" s="640"/>
      <c r="AK60" s="640"/>
      <c r="AL60" s="640"/>
      <c r="AM60" s="640"/>
      <c r="AN60" s="640"/>
      <c r="AO60" s="640"/>
      <c r="AP60" s="640"/>
      <c r="AQ60" s="640"/>
      <c r="AR60" s="640"/>
      <c r="AS60" s="640"/>
      <c r="AT60" s="640"/>
      <c r="AU60" s="640"/>
      <c r="AV60" s="640"/>
      <c r="AW60" s="640"/>
      <c r="AX60" s="640"/>
      <c r="AY60" s="640"/>
      <c r="AZ60" s="640"/>
      <c r="BA60" s="640"/>
      <c r="BB60" s="640"/>
      <c r="BC60" s="640"/>
      <c r="BD60" s="640"/>
      <c r="BE60" s="154"/>
      <c r="BF60" s="154"/>
      <c r="BG60" s="155"/>
      <c r="BH60" s="155"/>
      <c r="BI60" s="155"/>
      <c r="BJ60" s="155"/>
      <c r="BK60" s="155"/>
      <c r="BL60" s="155"/>
      <c r="BM60" s="155"/>
      <c r="BN60" s="155"/>
      <c r="BO60" s="155"/>
      <c r="BP60" s="155"/>
      <c r="BQ60" s="155"/>
      <c r="BR60" s="155"/>
      <c r="BS60" s="155"/>
      <c r="BT60" s="155"/>
      <c r="BU60" s="155"/>
      <c r="BV60" s="155"/>
    </row>
    <row r="61" spans="2:92" s="139" customFormat="1" ht="11.1" customHeight="1">
      <c r="B61" s="205"/>
      <c r="C61" s="155"/>
      <c r="D61" s="640" t="s">
        <v>359</v>
      </c>
      <c r="E61" s="640"/>
      <c r="F61" s="640"/>
      <c r="G61" s="640"/>
      <c r="H61" s="640"/>
      <c r="I61" s="640"/>
      <c r="J61" s="640"/>
      <c r="K61" s="640"/>
      <c r="L61" s="640"/>
      <c r="M61" s="640"/>
      <c r="N61" s="640"/>
      <c r="O61" s="640"/>
      <c r="P61" s="640"/>
      <c r="Q61" s="640"/>
      <c r="R61" s="640"/>
      <c r="S61" s="640"/>
      <c r="T61" s="640"/>
      <c r="U61" s="640"/>
      <c r="V61" s="640"/>
      <c r="W61" s="640"/>
      <c r="X61" s="640"/>
      <c r="Y61" s="640"/>
      <c r="Z61" s="640"/>
      <c r="AA61" s="640"/>
      <c r="AB61" s="640"/>
      <c r="AC61" s="640"/>
      <c r="AD61" s="640"/>
      <c r="AE61" s="640"/>
      <c r="AF61" s="640"/>
      <c r="AG61" s="640"/>
      <c r="AH61" s="640"/>
      <c r="AI61" s="640"/>
      <c r="AJ61" s="640"/>
      <c r="AK61" s="640"/>
      <c r="AL61" s="640"/>
      <c r="AM61" s="640"/>
      <c r="AN61" s="640"/>
      <c r="AO61" s="640"/>
      <c r="AP61" s="640"/>
      <c r="AQ61" s="640"/>
      <c r="AR61" s="640"/>
      <c r="AS61" s="640"/>
      <c r="AT61" s="640"/>
      <c r="AU61" s="640"/>
      <c r="AV61" s="640"/>
      <c r="AW61" s="640"/>
      <c r="AX61" s="640"/>
      <c r="AY61" s="640"/>
      <c r="AZ61" s="640"/>
      <c r="BA61" s="640"/>
      <c r="BB61" s="640"/>
      <c r="BC61" s="640"/>
      <c r="BD61" s="640"/>
      <c r="BE61" s="154"/>
      <c r="BF61" s="154"/>
      <c r="BG61" s="155"/>
      <c r="BH61" s="155"/>
      <c r="BI61" s="155"/>
      <c r="BJ61" s="155"/>
      <c r="BK61" s="155"/>
      <c r="BL61" s="155"/>
      <c r="BM61" s="155"/>
      <c r="BN61" s="155"/>
      <c r="BO61" s="155"/>
      <c r="BP61" s="155"/>
      <c r="BQ61" s="155"/>
      <c r="BR61" s="155"/>
      <c r="BS61" s="155"/>
      <c r="BT61" s="155"/>
      <c r="BU61" s="155"/>
      <c r="BV61" s="155"/>
      <c r="CN61" s="641"/>
    </row>
    <row r="62" spans="2:92" s="139" customFormat="1" ht="8.1" customHeight="1">
      <c r="B62" s="205"/>
      <c r="C62" s="155"/>
      <c r="D62" s="642"/>
      <c r="E62" s="642"/>
      <c r="F62" s="642"/>
      <c r="G62" s="642"/>
      <c r="H62" s="642"/>
      <c r="I62" s="642"/>
      <c r="J62" s="642"/>
      <c r="K62" s="642"/>
      <c r="L62" s="642"/>
      <c r="M62" s="642"/>
      <c r="N62" s="642"/>
      <c r="O62" s="642"/>
      <c r="P62" s="642"/>
      <c r="Q62" s="642"/>
      <c r="R62" s="642"/>
      <c r="S62" s="642"/>
      <c r="T62" s="642"/>
      <c r="U62" s="642"/>
      <c r="V62" s="642"/>
      <c r="W62" s="642"/>
      <c r="X62" s="642"/>
      <c r="Y62" s="642"/>
      <c r="Z62" s="642"/>
      <c r="AA62" s="642"/>
      <c r="AB62" s="642"/>
      <c r="AC62" s="642"/>
      <c r="AD62" s="642"/>
      <c r="AE62" s="642"/>
      <c r="AF62" s="642"/>
      <c r="AG62" s="642"/>
      <c r="AH62" s="642"/>
      <c r="AI62" s="642"/>
      <c r="AJ62" s="642"/>
      <c r="AK62" s="642"/>
      <c r="AL62" s="642"/>
      <c r="AM62" s="642"/>
      <c r="AN62" s="642"/>
      <c r="AO62" s="642"/>
      <c r="AP62" s="642"/>
      <c r="AQ62" s="642"/>
      <c r="AR62" s="642"/>
      <c r="AS62" s="642"/>
      <c r="AT62" s="642"/>
      <c r="AU62" s="642"/>
      <c r="AV62" s="642"/>
      <c r="AW62" s="642"/>
      <c r="AX62" s="642"/>
      <c r="AY62" s="642"/>
      <c r="AZ62" s="642"/>
      <c r="BA62" s="642"/>
      <c r="BB62" s="642"/>
      <c r="BC62" s="642"/>
      <c r="BD62" s="642"/>
      <c r="BE62" s="155"/>
      <c r="BF62" s="155"/>
      <c r="BG62" s="155"/>
      <c r="BH62" s="155"/>
      <c r="BI62" s="155"/>
      <c r="BJ62" s="155"/>
      <c r="BK62" s="155"/>
      <c r="BL62" s="155"/>
      <c r="BM62" s="155"/>
      <c r="BN62" s="155"/>
      <c r="BO62" s="155"/>
      <c r="BP62" s="155"/>
      <c r="BQ62" s="155"/>
      <c r="BR62" s="155"/>
      <c r="BS62" s="155"/>
      <c r="BT62" s="155"/>
      <c r="BU62" s="155"/>
      <c r="BV62" s="155"/>
    </row>
    <row r="63" spans="2:92" s="139" customFormat="1" ht="9" customHeight="1">
      <c r="B63" s="205"/>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c r="AU63" s="155"/>
      <c r="AV63" s="155"/>
      <c r="AW63" s="155"/>
      <c r="AX63" s="155"/>
      <c r="AY63" s="155"/>
      <c r="AZ63" s="155"/>
      <c r="BA63" s="155"/>
      <c r="BB63" s="155"/>
      <c r="BC63" s="155"/>
      <c r="BD63" s="155"/>
      <c r="BE63" s="155"/>
      <c r="BF63" s="155"/>
      <c r="BG63" s="155"/>
      <c r="BH63" s="155"/>
      <c r="BI63" s="155"/>
      <c r="BJ63" s="155"/>
      <c r="BK63" s="155"/>
      <c r="BL63" s="155"/>
      <c r="BM63" s="155"/>
      <c r="BN63" s="155"/>
      <c r="BO63" s="155"/>
      <c r="BP63" s="155"/>
      <c r="BQ63" s="155"/>
      <c r="BR63" s="155"/>
      <c r="BS63" s="155"/>
      <c r="BT63" s="155"/>
      <c r="BU63" s="155"/>
      <c r="BV63" s="155"/>
    </row>
    <row r="64" spans="2:92" s="139" customFormat="1" ht="9" customHeight="1">
      <c r="B64" s="205"/>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155"/>
      <c r="AY64" s="155"/>
      <c r="AZ64" s="155"/>
      <c r="BA64" s="155"/>
      <c r="BB64" s="155"/>
      <c r="BC64" s="155"/>
      <c r="BD64" s="155"/>
      <c r="BE64" s="155"/>
      <c r="BF64" s="155"/>
      <c r="BG64" s="155"/>
      <c r="BH64" s="155"/>
      <c r="BI64" s="155"/>
      <c r="BJ64" s="155"/>
      <c r="BK64" s="155"/>
      <c r="BL64" s="155"/>
      <c r="BM64" s="155"/>
      <c r="BN64" s="155"/>
      <c r="BO64" s="155"/>
      <c r="BP64" s="155"/>
      <c r="BQ64" s="155"/>
      <c r="BR64" s="155"/>
      <c r="BS64" s="155"/>
      <c r="BT64" s="155"/>
      <c r="BU64" s="155"/>
      <c r="BV64" s="155"/>
    </row>
    <row r="65" spans="2:74" s="139" customFormat="1" ht="9" customHeight="1">
      <c r="B65" s="205"/>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c r="AR65" s="155"/>
      <c r="AS65" s="155"/>
      <c r="AT65" s="155"/>
      <c r="AU65" s="155"/>
      <c r="AV65" s="155"/>
      <c r="AW65" s="155"/>
      <c r="AX65" s="155"/>
      <c r="AY65" s="155"/>
      <c r="AZ65" s="155"/>
      <c r="BA65" s="155"/>
      <c r="BB65" s="155"/>
      <c r="BC65" s="155"/>
      <c r="BD65" s="155"/>
      <c r="BE65" s="155"/>
      <c r="BF65" s="155"/>
      <c r="BG65" s="155"/>
      <c r="BH65" s="155"/>
      <c r="BI65" s="155"/>
      <c r="BJ65" s="155"/>
      <c r="BK65" s="155"/>
      <c r="BL65" s="155"/>
      <c r="BM65" s="155"/>
      <c r="BN65" s="155"/>
      <c r="BO65" s="155"/>
      <c r="BP65" s="155"/>
      <c r="BQ65" s="155"/>
      <c r="BR65" s="155"/>
      <c r="BS65" s="155"/>
      <c r="BT65" s="155"/>
      <c r="BU65" s="155"/>
      <c r="BV65" s="155"/>
    </row>
    <row r="66" spans="2:74" s="139" customFormat="1" ht="9" customHeight="1">
      <c r="B66" s="205"/>
      <c r="C66" s="155"/>
      <c r="D66" s="155"/>
      <c r="E66" s="155"/>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c r="AU66" s="155"/>
      <c r="AV66" s="155"/>
      <c r="AW66" s="155"/>
      <c r="AX66" s="155"/>
      <c r="AY66" s="155"/>
      <c r="AZ66" s="155"/>
      <c r="BA66" s="155"/>
      <c r="BB66" s="155"/>
      <c r="BC66" s="155"/>
      <c r="BD66" s="155"/>
      <c r="BE66" s="155"/>
      <c r="BF66" s="155"/>
      <c r="BG66" s="155"/>
      <c r="BH66" s="155"/>
      <c r="BI66" s="155"/>
      <c r="BJ66" s="155"/>
      <c r="BK66" s="155"/>
      <c r="BL66" s="155"/>
      <c r="BM66" s="155"/>
      <c r="BN66" s="155"/>
      <c r="BO66" s="155"/>
      <c r="BP66" s="155"/>
      <c r="BQ66" s="155"/>
      <c r="BR66" s="155"/>
      <c r="BS66" s="155"/>
      <c r="BT66" s="155"/>
      <c r="BU66" s="155"/>
      <c r="BV66" s="155"/>
    </row>
    <row r="67" spans="2:74" s="139" customFormat="1" ht="9" customHeight="1">
      <c r="B67" s="20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c r="AR67" s="155"/>
      <c r="AS67" s="155"/>
      <c r="AT67" s="155"/>
      <c r="AU67" s="155"/>
      <c r="AV67" s="155"/>
      <c r="AW67" s="155"/>
      <c r="AX67" s="155"/>
      <c r="AY67" s="155"/>
      <c r="AZ67" s="155"/>
      <c r="BA67" s="155"/>
      <c r="BB67" s="155"/>
      <c r="BC67" s="155"/>
      <c r="BD67" s="155"/>
      <c r="BE67" s="155"/>
      <c r="BF67" s="155"/>
      <c r="BG67" s="155"/>
      <c r="BH67" s="155"/>
      <c r="BI67" s="155"/>
      <c r="BJ67" s="155"/>
      <c r="BK67" s="155"/>
      <c r="BL67" s="155"/>
      <c r="BM67" s="155"/>
      <c r="BN67" s="155"/>
      <c r="BO67" s="155"/>
      <c r="BP67" s="155"/>
      <c r="BQ67" s="155"/>
      <c r="BR67" s="155"/>
      <c r="BS67" s="155"/>
      <c r="BT67" s="155"/>
      <c r="BU67" s="155"/>
      <c r="BV67" s="155"/>
    </row>
    <row r="68" spans="2:74" s="139" customFormat="1" ht="9" customHeight="1">
      <c r="B68" s="20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5"/>
      <c r="AN68" s="155"/>
      <c r="AO68" s="155"/>
      <c r="AP68" s="155"/>
      <c r="AQ68" s="155"/>
      <c r="AR68" s="155"/>
      <c r="AS68" s="155"/>
      <c r="AT68" s="155"/>
      <c r="AU68" s="155"/>
      <c r="AV68" s="155"/>
      <c r="AW68" s="155"/>
      <c r="AX68" s="155"/>
      <c r="AY68" s="155"/>
      <c r="AZ68" s="155"/>
      <c r="BA68" s="155"/>
      <c r="BB68" s="155"/>
      <c r="BC68" s="155"/>
      <c r="BD68" s="155"/>
      <c r="BE68" s="155"/>
      <c r="BF68" s="155"/>
      <c r="BG68" s="155"/>
      <c r="BH68" s="155"/>
      <c r="BI68" s="155"/>
      <c r="BJ68" s="155"/>
      <c r="BK68" s="155"/>
      <c r="BL68" s="155"/>
      <c r="BM68" s="155"/>
      <c r="BN68" s="155"/>
      <c r="BO68" s="155"/>
      <c r="BP68" s="155"/>
      <c r="BQ68" s="155"/>
      <c r="BR68" s="155"/>
      <c r="BS68" s="155"/>
      <c r="BT68" s="155"/>
      <c r="BU68" s="155"/>
      <c r="BV68" s="155"/>
    </row>
    <row r="69" spans="2:74" s="139" customFormat="1" ht="9" customHeight="1">
      <c r="B69" s="205"/>
      <c r="C69" s="155"/>
      <c r="D69" s="155"/>
      <c r="E69" s="155"/>
      <c r="F69" s="155"/>
      <c r="G69" s="155"/>
      <c r="H69" s="155"/>
      <c r="I69" s="155"/>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155"/>
      <c r="AR69" s="155"/>
      <c r="AS69" s="155"/>
      <c r="AT69" s="155"/>
      <c r="AU69" s="155"/>
      <c r="AV69" s="155"/>
      <c r="AW69" s="155"/>
      <c r="AX69" s="155"/>
      <c r="AY69" s="155"/>
      <c r="AZ69" s="155"/>
      <c r="BA69" s="155"/>
      <c r="BB69" s="155"/>
      <c r="BC69" s="155"/>
      <c r="BD69" s="155"/>
      <c r="BE69" s="155"/>
      <c r="BF69" s="155"/>
      <c r="BG69" s="155"/>
      <c r="BH69" s="155"/>
      <c r="BI69" s="155"/>
      <c r="BJ69" s="155"/>
      <c r="BK69" s="155"/>
      <c r="BL69" s="155"/>
      <c r="BM69" s="155"/>
      <c r="BN69" s="155"/>
      <c r="BO69" s="155"/>
      <c r="BP69" s="155"/>
      <c r="BQ69" s="155"/>
      <c r="BR69" s="155"/>
      <c r="BS69" s="155"/>
      <c r="BT69" s="155"/>
      <c r="BU69" s="155"/>
      <c r="BV69" s="155"/>
    </row>
    <row r="70" spans="2:74" s="139" customFormat="1" ht="9" customHeight="1">
      <c r="B70" s="205"/>
      <c r="C70" s="155"/>
      <c r="D70" s="155"/>
      <c r="E70" s="155"/>
      <c r="F70" s="155"/>
      <c r="G70" s="155"/>
      <c r="H70" s="155"/>
      <c r="I70" s="15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5"/>
      <c r="AH70" s="155"/>
      <c r="AI70" s="155"/>
      <c r="AJ70" s="155"/>
      <c r="AK70" s="155"/>
      <c r="AL70" s="155"/>
      <c r="AM70" s="155"/>
      <c r="AN70" s="155"/>
      <c r="AO70" s="155"/>
      <c r="AP70" s="155"/>
      <c r="AQ70" s="155"/>
      <c r="AR70" s="155"/>
      <c r="AS70" s="155"/>
      <c r="AT70" s="155"/>
      <c r="AU70" s="155"/>
      <c r="AV70" s="155"/>
      <c r="AW70" s="155"/>
      <c r="AX70" s="155"/>
      <c r="AY70" s="155"/>
      <c r="AZ70" s="155"/>
      <c r="BA70" s="155"/>
      <c r="BB70" s="155"/>
      <c r="BC70" s="155"/>
      <c r="BD70" s="155"/>
      <c r="BE70" s="155"/>
      <c r="BF70" s="155"/>
      <c r="BG70" s="155"/>
      <c r="BH70" s="155"/>
      <c r="BI70" s="155"/>
      <c r="BJ70" s="155"/>
      <c r="BK70" s="155"/>
      <c r="BL70" s="155"/>
      <c r="BM70" s="155"/>
      <c r="BN70" s="155"/>
      <c r="BO70" s="155"/>
      <c r="BP70" s="155"/>
      <c r="BQ70" s="155"/>
      <c r="BR70" s="155"/>
      <c r="BS70" s="155"/>
      <c r="BT70" s="155"/>
      <c r="BU70" s="155"/>
      <c r="BV70" s="155"/>
    </row>
    <row r="71" spans="2:74" s="139" customFormat="1" ht="9" customHeight="1">
      <c r="B71" s="20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5"/>
      <c r="AL71" s="155"/>
      <c r="AM71" s="155"/>
      <c r="AN71" s="155"/>
      <c r="AO71" s="155"/>
      <c r="AP71" s="155"/>
      <c r="AQ71" s="155"/>
      <c r="AR71" s="155"/>
      <c r="AS71" s="155"/>
      <c r="AT71" s="155"/>
      <c r="AU71" s="155"/>
      <c r="AV71" s="155"/>
      <c r="AW71" s="155"/>
      <c r="AX71" s="155"/>
      <c r="AY71" s="155"/>
      <c r="AZ71" s="155"/>
      <c r="BA71" s="155"/>
      <c r="BB71" s="155"/>
      <c r="BC71" s="155"/>
      <c r="BD71" s="155"/>
      <c r="BE71" s="155"/>
      <c r="BF71" s="155"/>
      <c r="BG71" s="155"/>
      <c r="BH71" s="155"/>
      <c r="BI71" s="155"/>
      <c r="BJ71" s="155"/>
      <c r="BK71" s="155"/>
      <c r="BL71" s="155"/>
      <c r="BM71" s="155"/>
      <c r="BN71" s="155"/>
      <c r="BO71" s="155"/>
      <c r="BP71" s="155"/>
      <c r="BQ71" s="155"/>
      <c r="BR71" s="155"/>
      <c r="BS71" s="155"/>
      <c r="BT71" s="155"/>
      <c r="BU71" s="155"/>
      <c r="BV71" s="155"/>
    </row>
    <row r="72" spans="2:74" s="139" customFormat="1" ht="9" customHeight="1">
      <c r="B72" s="205"/>
      <c r="C72" s="155"/>
      <c r="D72" s="155"/>
      <c r="E72" s="155"/>
      <c r="F72" s="155"/>
      <c r="G72" s="155"/>
      <c r="H72" s="155"/>
      <c r="I72" s="155"/>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55"/>
      <c r="AL72" s="155"/>
      <c r="AM72" s="155"/>
      <c r="AN72" s="155"/>
      <c r="AO72" s="155"/>
      <c r="AP72" s="155"/>
      <c r="AQ72" s="155"/>
      <c r="AR72" s="155"/>
      <c r="AS72" s="155"/>
      <c r="AT72" s="155"/>
      <c r="AU72" s="155"/>
      <c r="AV72" s="155"/>
      <c r="AW72" s="155"/>
      <c r="AX72" s="155"/>
      <c r="AY72" s="155"/>
      <c r="AZ72" s="155"/>
      <c r="BA72" s="155"/>
      <c r="BB72" s="155"/>
      <c r="BC72" s="155"/>
      <c r="BD72" s="155"/>
      <c r="BE72" s="155"/>
      <c r="BF72" s="155"/>
      <c r="BG72" s="155"/>
      <c r="BH72" s="155"/>
      <c r="BI72" s="155"/>
      <c r="BJ72" s="155"/>
      <c r="BK72" s="155"/>
      <c r="BL72" s="155"/>
      <c r="BM72" s="155"/>
      <c r="BN72" s="155"/>
      <c r="BO72" s="155"/>
      <c r="BP72" s="155"/>
      <c r="BQ72" s="155"/>
      <c r="BR72" s="155"/>
      <c r="BS72" s="155"/>
      <c r="BT72" s="155"/>
      <c r="BU72" s="155"/>
      <c r="BV72" s="155"/>
    </row>
    <row r="73" spans="2:74" s="139" customFormat="1" ht="9" customHeight="1">
      <c r="B73" s="205"/>
      <c r="C73" s="155"/>
      <c r="D73" s="155"/>
      <c r="E73" s="155"/>
      <c r="F73" s="155"/>
      <c r="G73" s="155"/>
      <c r="H73" s="155"/>
      <c r="I73" s="155"/>
      <c r="J73" s="155"/>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155"/>
      <c r="AP73" s="155"/>
      <c r="AQ73" s="155"/>
      <c r="AR73" s="155"/>
      <c r="AS73" s="155"/>
      <c r="AT73" s="155"/>
      <c r="AU73" s="155"/>
      <c r="AV73" s="155"/>
      <c r="AW73" s="155"/>
      <c r="AX73" s="155"/>
      <c r="AY73" s="155"/>
      <c r="AZ73" s="155"/>
      <c r="BA73" s="155"/>
      <c r="BB73" s="155"/>
      <c r="BC73" s="155"/>
      <c r="BD73" s="155"/>
      <c r="BE73" s="155"/>
      <c r="BF73" s="155"/>
      <c r="BG73" s="155"/>
      <c r="BH73" s="155"/>
      <c r="BI73" s="155"/>
      <c r="BJ73" s="155"/>
      <c r="BK73" s="155"/>
      <c r="BL73" s="155"/>
      <c r="BM73" s="155"/>
      <c r="BN73" s="155"/>
      <c r="BO73" s="155"/>
      <c r="BP73" s="155"/>
      <c r="BQ73" s="155"/>
      <c r="BR73" s="155"/>
      <c r="BS73" s="155"/>
      <c r="BT73" s="155"/>
      <c r="BU73" s="155"/>
      <c r="BV73" s="155"/>
    </row>
    <row r="74" spans="2:74" s="139" customFormat="1" ht="9" customHeight="1">
      <c r="B74" s="205"/>
      <c r="C74" s="155"/>
      <c r="D74" s="155"/>
      <c r="E74" s="155"/>
      <c r="F74" s="155"/>
      <c r="G74" s="155"/>
      <c r="H74" s="155"/>
      <c r="I74" s="155"/>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5"/>
      <c r="AL74" s="155"/>
      <c r="AM74" s="155"/>
      <c r="AN74" s="155"/>
      <c r="AO74" s="155"/>
      <c r="AP74" s="155"/>
      <c r="AQ74" s="155"/>
      <c r="AR74" s="155"/>
      <c r="AS74" s="155"/>
      <c r="AT74" s="155"/>
      <c r="AU74" s="155"/>
      <c r="AV74" s="155"/>
      <c r="AW74" s="155"/>
      <c r="AX74" s="155"/>
      <c r="AY74" s="155"/>
      <c r="AZ74" s="155"/>
      <c r="BA74" s="155"/>
      <c r="BB74" s="155"/>
      <c r="BC74" s="155"/>
      <c r="BD74" s="155"/>
      <c r="BE74" s="155"/>
      <c r="BF74" s="155"/>
      <c r="BG74" s="155"/>
      <c r="BH74" s="155"/>
      <c r="BI74" s="155"/>
      <c r="BJ74" s="155"/>
      <c r="BK74" s="155"/>
      <c r="BL74" s="155"/>
      <c r="BM74" s="155"/>
      <c r="BN74" s="155"/>
      <c r="BO74" s="155"/>
      <c r="BP74" s="155"/>
      <c r="BQ74" s="155"/>
      <c r="BR74" s="155"/>
      <c r="BS74" s="155"/>
      <c r="BT74" s="155"/>
      <c r="BU74" s="155"/>
      <c r="BV74" s="155"/>
    </row>
    <row r="75" spans="2:74" s="139" customFormat="1" ht="9" customHeight="1">
      <c r="B75" s="205"/>
      <c r="C75" s="155"/>
      <c r="D75" s="155"/>
      <c r="E75" s="155"/>
      <c r="F75" s="155"/>
      <c r="G75" s="155"/>
      <c r="H75" s="155"/>
      <c r="I75" s="15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5"/>
      <c r="AL75" s="155"/>
      <c r="AM75" s="155"/>
      <c r="AN75" s="155"/>
      <c r="AO75" s="155"/>
      <c r="AP75" s="155"/>
      <c r="AQ75" s="155"/>
      <c r="AR75" s="155"/>
      <c r="AS75" s="155"/>
      <c r="AT75" s="155"/>
      <c r="AU75" s="155"/>
      <c r="AV75" s="155"/>
      <c r="AW75" s="155"/>
      <c r="AX75" s="155"/>
      <c r="AY75" s="155"/>
      <c r="AZ75" s="155"/>
      <c r="BA75" s="155"/>
      <c r="BB75" s="155"/>
      <c r="BC75" s="155"/>
      <c r="BD75" s="155"/>
      <c r="BE75" s="155"/>
      <c r="BF75" s="155"/>
      <c r="BG75" s="155"/>
      <c r="BH75" s="155"/>
      <c r="BI75" s="155"/>
      <c r="BJ75" s="155"/>
      <c r="BK75" s="155"/>
      <c r="BL75" s="155"/>
      <c r="BM75" s="155"/>
      <c r="BN75" s="155"/>
      <c r="BO75" s="155"/>
      <c r="BP75" s="155"/>
      <c r="BQ75" s="155"/>
      <c r="BR75" s="155"/>
      <c r="BS75" s="155"/>
      <c r="BT75" s="155"/>
      <c r="BU75" s="155"/>
      <c r="BV75" s="155"/>
    </row>
    <row r="76" spans="2:74" s="139" customFormat="1" ht="9" customHeight="1">
      <c r="B76" s="205"/>
      <c r="C76" s="155"/>
      <c r="D76" s="155"/>
      <c r="E76" s="155"/>
      <c r="F76" s="155"/>
      <c r="G76" s="155"/>
      <c r="H76" s="155"/>
      <c r="I76" s="155"/>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c r="AG76" s="155"/>
      <c r="AH76" s="155"/>
      <c r="AI76" s="155"/>
      <c r="AJ76" s="155"/>
      <c r="AK76" s="155"/>
      <c r="AL76" s="155"/>
      <c r="AM76" s="155"/>
      <c r="AN76" s="155"/>
      <c r="AO76" s="155"/>
      <c r="AP76" s="155"/>
      <c r="AQ76" s="155"/>
      <c r="AR76" s="155"/>
      <c r="AS76" s="155"/>
      <c r="AT76" s="155"/>
      <c r="AU76" s="155"/>
      <c r="AV76" s="155"/>
      <c r="AW76" s="155"/>
      <c r="AX76" s="155"/>
      <c r="AY76" s="155"/>
      <c r="AZ76" s="155"/>
      <c r="BA76" s="155"/>
      <c r="BB76" s="155"/>
      <c r="BC76" s="155"/>
      <c r="BD76" s="155"/>
      <c r="BE76" s="155"/>
      <c r="BF76" s="155"/>
      <c r="BG76" s="155"/>
      <c r="BH76" s="155"/>
      <c r="BI76" s="155"/>
      <c r="BJ76" s="155"/>
      <c r="BK76" s="155"/>
      <c r="BL76" s="155"/>
      <c r="BM76" s="155"/>
      <c r="BN76" s="155"/>
      <c r="BO76" s="155"/>
      <c r="BP76" s="155"/>
      <c r="BQ76" s="155"/>
      <c r="BR76" s="155"/>
      <c r="BS76" s="155"/>
      <c r="BT76" s="155"/>
      <c r="BU76" s="155"/>
      <c r="BV76" s="155"/>
    </row>
    <row r="77" spans="2:74" s="139" customFormat="1" ht="9" customHeight="1">
      <c r="B77" s="205"/>
      <c r="C77" s="155"/>
      <c r="D77" s="155"/>
      <c r="E77" s="155"/>
      <c r="F77" s="155"/>
      <c r="G77" s="155"/>
      <c r="H77" s="155"/>
      <c r="I77" s="155"/>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c r="AG77" s="155"/>
      <c r="AH77" s="155"/>
      <c r="AI77" s="155"/>
      <c r="AJ77" s="155"/>
      <c r="AK77" s="155"/>
      <c r="AL77" s="155"/>
      <c r="AM77" s="155"/>
      <c r="AN77" s="155"/>
      <c r="AO77" s="155"/>
      <c r="AP77" s="155"/>
      <c r="AQ77" s="155"/>
      <c r="AR77" s="155"/>
      <c r="AS77" s="155"/>
      <c r="AT77" s="155"/>
      <c r="AU77" s="155"/>
      <c r="AV77" s="155"/>
      <c r="AW77" s="155"/>
      <c r="AX77" s="155"/>
      <c r="AY77" s="155"/>
      <c r="AZ77" s="155"/>
      <c r="BA77" s="155"/>
      <c r="BB77" s="155"/>
      <c r="BC77" s="155"/>
      <c r="BD77" s="155"/>
      <c r="BE77" s="155"/>
      <c r="BF77" s="155"/>
      <c r="BG77" s="155"/>
      <c r="BH77" s="155"/>
      <c r="BI77" s="155"/>
      <c r="BJ77" s="155"/>
      <c r="BK77" s="155"/>
      <c r="BL77" s="155"/>
      <c r="BM77" s="155"/>
      <c r="BN77" s="155"/>
      <c r="BO77" s="155"/>
      <c r="BP77" s="155"/>
      <c r="BQ77" s="155"/>
      <c r="BR77" s="155"/>
      <c r="BS77" s="155"/>
      <c r="BT77" s="155"/>
      <c r="BU77" s="155"/>
      <c r="BV77" s="155"/>
    </row>
    <row r="78" spans="2:74" s="139" customFormat="1" ht="9" customHeight="1">
      <c r="B78" s="205"/>
      <c r="C78" s="155"/>
      <c r="D78" s="155"/>
      <c r="E78" s="155"/>
      <c r="F78" s="155"/>
      <c r="G78" s="155"/>
      <c r="H78" s="155"/>
      <c r="I78" s="15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55"/>
      <c r="AM78" s="155"/>
      <c r="AN78" s="155"/>
      <c r="AO78" s="155"/>
      <c r="AP78" s="155"/>
      <c r="AQ78" s="155"/>
      <c r="AR78" s="155"/>
      <c r="AS78" s="155"/>
      <c r="AT78" s="155"/>
      <c r="AU78" s="155"/>
      <c r="AV78" s="155"/>
      <c r="AW78" s="155"/>
      <c r="AX78" s="155"/>
      <c r="AY78" s="155"/>
      <c r="AZ78" s="155"/>
      <c r="BA78" s="155"/>
      <c r="BB78" s="155"/>
      <c r="BC78" s="155"/>
      <c r="BD78" s="155"/>
      <c r="BE78" s="155"/>
      <c r="BF78" s="155"/>
      <c r="BG78" s="155"/>
      <c r="BH78" s="155"/>
      <c r="BI78" s="155"/>
      <c r="BJ78" s="155"/>
      <c r="BK78" s="155"/>
      <c r="BL78" s="155"/>
      <c r="BM78" s="155"/>
      <c r="BN78" s="155"/>
      <c r="BO78" s="155"/>
      <c r="BP78" s="155"/>
      <c r="BQ78" s="155"/>
      <c r="BR78" s="155"/>
      <c r="BS78" s="155"/>
      <c r="BT78" s="155"/>
      <c r="BU78" s="155"/>
      <c r="BV78" s="155"/>
    </row>
    <row r="79" spans="2:74" s="139" customFormat="1" ht="9" customHeight="1">
      <c r="B79" s="205"/>
      <c r="C79" s="155"/>
      <c r="D79" s="155"/>
      <c r="E79" s="155"/>
      <c r="F79" s="155"/>
      <c r="G79" s="155"/>
      <c r="H79" s="155"/>
      <c r="I79" s="15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55"/>
      <c r="AM79" s="155"/>
      <c r="AN79" s="155"/>
      <c r="AO79" s="155"/>
      <c r="AP79" s="155"/>
      <c r="AQ79" s="155"/>
      <c r="AR79" s="155"/>
      <c r="AS79" s="155"/>
      <c r="AT79" s="155"/>
      <c r="AU79" s="155"/>
      <c r="AV79" s="155"/>
      <c r="AW79" s="155"/>
      <c r="AX79" s="155"/>
      <c r="AY79" s="155"/>
      <c r="AZ79" s="155"/>
      <c r="BA79" s="155"/>
      <c r="BB79" s="155"/>
      <c r="BC79" s="155"/>
      <c r="BD79" s="155"/>
      <c r="BE79" s="155"/>
      <c r="BF79" s="155"/>
      <c r="BG79" s="155"/>
      <c r="BH79" s="155"/>
      <c r="BI79" s="155"/>
      <c r="BJ79" s="155"/>
      <c r="BK79" s="155"/>
      <c r="BL79" s="155"/>
      <c r="BM79" s="155"/>
      <c r="BN79" s="155"/>
      <c r="BO79" s="155"/>
      <c r="BP79" s="155"/>
      <c r="BQ79" s="155"/>
      <c r="BR79" s="155"/>
      <c r="BS79" s="155"/>
      <c r="BT79" s="155"/>
      <c r="BU79" s="155"/>
      <c r="BV79" s="155"/>
    </row>
    <row r="80" spans="2:74" s="139" customFormat="1" ht="7.15" customHeight="1">
      <c r="C80" s="155"/>
      <c r="D80" s="155"/>
      <c r="E80" s="155"/>
      <c r="F80" s="155"/>
      <c r="G80" s="155"/>
      <c r="H80" s="155"/>
      <c r="I80" s="155"/>
      <c r="J80" s="155"/>
      <c r="K80" s="155"/>
      <c r="L80" s="155"/>
      <c r="M80" s="155"/>
      <c r="N80" s="155"/>
      <c r="O80" s="155"/>
      <c r="P80" s="155"/>
      <c r="Q80" s="155"/>
      <c r="R80" s="155"/>
      <c r="S80" s="155"/>
      <c r="T80" s="155"/>
      <c r="U80" s="155"/>
      <c r="V80" s="155"/>
      <c r="W80" s="155"/>
      <c r="X80" s="155"/>
      <c r="Y80" s="155"/>
      <c r="Z80" s="155"/>
      <c r="AA80" s="155"/>
      <c r="AB80" s="155"/>
      <c r="AC80" s="155"/>
      <c r="AD80" s="155"/>
      <c r="AE80" s="155"/>
      <c r="AF80" s="155"/>
      <c r="AG80" s="155"/>
      <c r="AH80" s="155"/>
      <c r="AI80" s="155"/>
      <c r="AJ80" s="155"/>
      <c r="AK80" s="155"/>
      <c r="AL80" s="155"/>
      <c r="AM80" s="155"/>
      <c r="AN80" s="155"/>
      <c r="AO80" s="155"/>
      <c r="AP80" s="155"/>
      <c r="AQ80" s="155"/>
      <c r="AR80" s="155"/>
      <c r="AS80" s="155"/>
      <c r="AT80" s="155"/>
      <c r="AU80" s="155"/>
      <c r="AV80" s="155"/>
      <c r="AW80" s="155"/>
      <c r="AX80" s="155"/>
      <c r="AY80" s="155"/>
      <c r="AZ80" s="155"/>
      <c r="BA80" s="155"/>
      <c r="BB80" s="155"/>
      <c r="BC80" s="155"/>
      <c r="BD80" s="155"/>
      <c r="BE80" s="155"/>
      <c r="BF80" s="155"/>
      <c r="BG80" s="155"/>
      <c r="BH80" s="155"/>
      <c r="BI80" s="155"/>
      <c r="BJ80" s="155"/>
      <c r="BK80" s="155"/>
      <c r="BL80" s="155"/>
      <c r="BM80" s="155"/>
      <c r="BN80" s="155"/>
      <c r="BO80" s="155"/>
      <c r="BP80" s="155"/>
      <c r="BQ80" s="155"/>
      <c r="BR80" s="155"/>
      <c r="BS80" s="155"/>
      <c r="BT80" s="155"/>
      <c r="BU80" s="155"/>
      <c r="BV80" s="155"/>
    </row>
    <row r="81" spans="3:73" s="139" customFormat="1" ht="9" customHeight="1">
      <c r="C81" s="321"/>
      <c r="D81" s="321"/>
      <c r="E81" s="321"/>
      <c r="F81" s="321"/>
      <c r="G81" s="321"/>
      <c r="H81" s="321"/>
      <c r="I81" s="321"/>
      <c r="J81" s="321"/>
      <c r="K81" s="321"/>
      <c r="L81" s="321"/>
      <c r="M81" s="321"/>
      <c r="N81" s="321"/>
      <c r="O81" s="321"/>
      <c r="P81" s="321"/>
      <c r="Q81" s="321"/>
      <c r="R81" s="321"/>
      <c r="S81" s="321"/>
      <c r="T81" s="321"/>
      <c r="U81" s="321"/>
      <c r="V81" s="321"/>
      <c r="W81" s="321"/>
      <c r="X81" s="321"/>
      <c r="Y81" s="321"/>
      <c r="Z81" s="321"/>
      <c r="AA81" s="321"/>
      <c r="AB81" s="321"/>
      <c r="AC81" s="321"/>
      <c r="AD81" s="321"/>
      <c r="AE81" s="321"/>
      <c r="AF81" s="321"/>
      <c r="AG81" s="321"/>
      <c r="AH81" s="321"/>
      <c r="AI81" s="321"/>
      <c r="AJ81" s="321"/>
      <c r="AK81" s="321"/>
      <c r="AL81" s="321"/>
      <c r="AM81" s="321"/>
      <c r="AN81" s="321"/>
      <c r="AO81" s="321"/>
      <c r="AP81" s="321"/>
      <c r="AQ81" s="321"/>
      <c r="AR81" s="321"/>
      <c r="AS81" s="321"/>
      <c r="AT81" s="321"/>
      <c r="AU81" s="321"/>
      <c r="AV81" s="321"/>
      <c r="AW81" s="321"/>
      <c r="AX81" s="321"/>
      <c r="AY81" s="321"/>
      <c r="AZ81" s="321"/>
      <c r="BA81" s="321"/>
      <c r="BB81" s="321"/>
      <c r="BC81" s="321"/>
      <c r="BD81" s="321"/>
      <c r="BE81" s="321"/>
      <c r="BF81" s="321"/>
      <c r="BG81" s="321"/>
      <c r="BH81" s="321"/>
      <c r="BI81" s="321"/>
      <c r="BJ81" s="321"/>
      <c r="BK81" s="321"/>
      <c r="BL81" s="321"/>
      <c r="BM81" s="321"/>
      <c r="BN81" s="321"/>
      <c r="BO81" s="321"/>
      <c r="BP81" s="321"/>
      <c r="BQ81" s="321"/>
      <c r="BR81" s="321"/>
      <c r="BS81" s="321"/>
      <c r="BT81" s="321"/>
      <c r="BU81" s="321"/>
    </row>
    <row r="82" spans="3:73" s="139" customFormat="1" ht="9" customHeight="1">
      <c r="C82" s="321"/>
      <c r="D82" s="321"/>
      <c r="E82" s="321"/>
      <c r="F82" s="321"/>
      <c r="G82" s="321"/>
      <c r="H82" s="321"/>
      <c r="I82" s="321"/>
      <c r="J82" s="321"/>
      <c r="K82" s="321"/>
      <c r="L82" s="321"/>
      <c r="M82" s="321"/>
      <c r="N82" s="321"/>
      <c r="O82" s="321"/>
      <c r="P82" s="321"/>
      <c r="Q82" s="321"/>
      <c r="R82" s="321"/>
      <c r="S82" s="321"/>
      <c r="T82" s="321"/>
      <c r="U82" s="321"/>
      <c r="V82" s="321"/>
      <c r="W82" s="321"/>
      <c r="X82" s="321"/>
      <c r="Y82" s="321"/>
      <c r="Z82" s="321"/>
      <c r="AA82" s="321"/>
      <c r="AB82" s="321"/>
      <c r="AC82" s="321"/>
      <c r="AD82" s="321"/>
      <c r="AE82" s="321"/>
      <c r="AF82" s="321"/>
      <c r="AG82" s="321"/>
      <c r="AH82" s="321"/>
      <c r="AI82" s="321"/>
      <c r="AJ82" s="321"/>
      <c r="AK82" s="321"/>
      <c r="AL82" s="321"/>
      <c r="AM82" s="321"/>
      <c r="AN82" s="321"/>
      <c r="AO82" s="321"/>
      <c r="AP82" s="321"/>
      <c r="AQ82" s="321"/>
      <c r="AR82" s="321"/>
      <c r="AS82" s="321"/>
      <c r="AT82" s="321"/>
      <c r="AU82" s="321"/>
      <c r="AV82" s="321"/>
      <c r="AW82" s="321"/>
      <c r="AX82" s="321"/>
      <c r="AY82" s="321"/>
      <c r="AZ82" s="321"/>
      <c r="BA82" s="321"/>
      <c r="BB82" s="321"/>
      <c r="BC82" s="321"/>
      <c r="BD82" s="321"/>
      <c r="BE82" s="321"/>
      <c r="BF82" s="321"/>
      <c r="BG82" s="321"/>
      <c r="BH82" s="321"/>
      <c r="BI82" s="321"/>
      <c r="BJ82" s="321"/>
      <c r="BK82" s="321"/>
      <c r="BL82" s="321"/>
      <c r="BM82" s="321"/>
      <c r="BN82" s="321"/>
      <c r="BO82" s="321"/>
      <c r="BP82" s="321"/>
      <c r="BQ82" s="321"/>
      <c r="BR82" s="321"/>
      <c r="BS82" s="321"/>
      <c r="BT82" s="321"/>
      <c r="BU82" s="321"/>
    </row>
    <row r="83" spans="3:73" s="139" customFormat="1" ht="9" customHeight="1">
      <c r="C83" s="321"/>
      <c r="D83" s="321"/>
      <c r="E83" s="321"/>
      <c r="F83" s="321"/>
      <c r="G83" s="321"/>
      <c r="H83" s="321"/>
      <c r="I83" s="321"/>
      <c r="J83" s="321"/>
      <c r="K83" s="321"/>
      <c r="L83" s="321"/>
      <c r="M83" s="321"/>
      <c r="N83" s="321"/>
      <c r="O83" s="321"/>
      <c r="P83" s="321"/>
      <c r="Q83" s="321"/>
      <c r="R83" s="321"/>
      <c r="S83" s="321"/>
      <c r="T83" s="321"/>
      <c r="U83" s="321"/>
      <c r="V83" s="321"/>
      <c r="W83" s="321"/>
      <c r="X83" s="321"/>
      <c r="Y83" s="321"/>
      <c r="Z83" s="321"/>
      <c r="AA83" s="321"/>
      <c r="AB83" s="321"/>
      <c r="AC83" s="321"/>
      <c r="AD83" s="321"/>
      <c r="AE83" s="321"/>
      <c r="AF83" s="321"/>
      <c r="AG83" s="321"/>
      <c r="AH83" s="321"/>
      <c r="AI83" s="321"/>
      <c r="AJ83" s="321"/>
      <c r="AK83" s="321"/>
      <c r="AL83" s="321"/>
      <c r="AM83" s="321"/>
      <c r="AN83" s="321"/>
      <c r="AO83" s="321"/>
      <c r="AP83" s="321"/>
      <c r="AQ83" s="321"/>
      <c r="AR83" s="321"/>
      <c r="AS83" s="321"/>
      <c r="AT83" s="321"/>
      <c r="AU83" s="321"/>
      <c r="AV83" s="321"/>
      <c r="AW83" s="321"/>
      <c r="AX83" s="321"/>
      <c r="AY83" s="321"/>
      <c r="AZ83" s="321"/>
      <c r="BA83" s="321"/>
      <c r="BB83" s="321"/>
      <c r="BC83" s="321"/>
      <c r="BD83" s="321"/>
      <c r="BE83" s="321"/>
      <c r="BF83" s="321"/>
      <c r="BG83" s="321"/>
      <c r="BH83" s="321"/>
      <c r="BI83" s="321"/>
      <c r="BJ83" s="321"/>
      <c r="BK83" s="321"/>
      <c r="BL83" s="321"/>
      <c r="BM83" s="321"/>
      <c r="BN83" s="321"/>
      <c r="BO83" s="321"/>
      <c r="BP83" s="321"/>
      <c r="BQ83" s="321"/>
      <c r="BR83" s="321"/>
      <c r="BS83" s="321"/>
      <c r="BT83" s="321"/>
      <c r="BU83" s="321"/>
    </row>
    <row r="84" spans="3:73" s="139" customFormat="1" ht="9" customHeight="1">
      <c r="C84" s="323"/>
      <c r="D84" s="323"/>
      <c r="E84" s="323"/>
      <c r="F84" s="323"/>
      <c r="G84" s="323"/>
      <c r="H84" s="323"/>
      <c r="I84" s="323"/>
      <c r="J84" s="323"/>
      <c r="K84" s="323"/>
      <c r="L84" s="323"/>
      <c r="M84" s="323"/>
      <c r="N84" s="323"/>
      <c r="O84" s="323"/>
      <c r="P84" s="323"/>
      <c r="Q84" s="323"/>
      <c r="R84" s="323"/>
      <c r="S84" s="323"/>
      <c r="T84" s="323"/>
      <c r="U84" s="323"/>
      <c r="V84" s="323"/>
      <c r="W84" s="323"/>
      <c r="X84" s="323"/>
      <c r="Y84" s="323"/>
      <c r="Z84" s="323"/>
      <c r="AA84" s="323"/>
      <c r="AB84" s="323"/>
      <c r="AC84" s="323"/>
      <c r="AD84" s="323"/>
      <c r="AE84" s="323"/>
      <c r="AF84" s="323"/>
      <c r="AG84" s="323"/>
      <c r="AH84" s="323"/>
      <c r="AI84" s="323"/>
      <c r="AJ84" s="323"/>
      <c r="AK84" s="323"/>
      <c r="AL84" s="323"/>
      <c r="AM84" s="323"/>
      <c r="AN84" s="323"/>
      <c r="AO84" s="323"/>
      <c r="AP84" s="323"/>
      <c r="AQ84" s="323"/>
      <c r="AR84" s="323"/>
      <c r="AS84" s="323"/>
      <c r="AT84" s="323"/>
      <c r="AU84" s="323"/>
      <c r="AV84" s="323"/>
      <c r="AW84" s="323"/>
      <c r="AX84" s="323"/>
      <c r="AY84" s="323"/>
      <c r="AZ84" s="323"/>
      <c r="BA84" s="323"/>
      <c r="BB84" s="323"/>
      <c r="BC84" s="323"/>
      <c r="BD84" s="323"/>
      <c r="BE84" s="323"/>
      <c r="BF84" s="323"/>
      <c r="BG84" s="323"/>
      <c r="BH84" s="323"/>
      <c r="BI84" s="323"/>
      <c r="BJ84" s="323"/>
      <c r="BK84" s="323"/>
      <c r="BL84" s="323"/>
      <c r="BM84" s="323"/>
      <c r="BN84" s="323"/>
      <c r="BO84" s="323"/>
      <c r="BP84" s="323"/>
      <c r="BQ84" s="323"/>
      <c r="BR84" s="323"/>
      <c r="BS84" s="323"/>
      <c r="BT84" s="323"/>
      <c r="BU84" s="323"/>
    </row>
    <row r="85" spans="3:73" s="139" customFormat="1" ht="4.5" customHeight="1">
      <c r="C85" s="329"/>
      <c r="D85" s="329"/>
      <c r="E85" s="329"/>
      <c r="F85" s="329"/>
      <c r="G85" s="329"/>
      <c r="H85" s="329"/>
      <c r="I85" s="329"/>
      <c r="J85" s="329"/>
      <c r="K85" s="329"/>
      <c r="L85" s="329"/>
      <c r="M85" s="329"/>
      <c r="N85" s="329"/>
      <c r="O85" s="329"/>
      <c r="AE85" s="643"/>
      <c r="AF85" s="643"/>
      <c r="AG85" s="643"/>
      <c r="AH85" s="643"/>
      <c r="AI85" s="643"/>
      <c r="AJ85" s="643"/>
      <c r="AK85" s="643"/>
      <c r="AL85" s="643"/>
      <c r="AM85" s="329"/>
      <c r="AN85" s="329"/>
      <c r="AO85" s="329"/>
    </row>
    <row r="86" spans="3:73" s="139" customFormat="1" ht="9" customHeight="1"/>
    <row r="87" spans="3:73" s="599" customFormat="1" ht="9" customHeight="1"/>
    <row r="88" spans="3:73" s="599" customFormat="1" ht="9" customHeight="1"/>
    <row r="89" spans="3:73" s="205" customFormat="1" ht="9" customHeight="1"/>
  </sheetData>
  <sheetProtection algorithmName="SHA-512" hashValue="idZEXITmkCMBeEUoKOK4glXoCMHAg9EMMrf2rvNlwMat52T8NIQ4m3nycERUNSVnYSL0XaUs4a9SKD6boBbEfw==" saltValue="HxKhR4aaUoEA8gQBKt/SjA==" spinCount="100000" sheet="1" selectLockedCells="1"/>
  <mergeCells count="276">
    <mergeCell ref="D34:K38"/>
    <mergeCell ref="P38:AF38"/>
    <mergeCell ref="E14:H17"/>
    <mergeCell ref="L10:AE13"/>
    <mergeCell ref="L14:AE17"/>
    <mergeCell ref="AH14:BU17"/>
    <mergeCell ref="AG35:AH35"/>
    <mergeCell ref="AG36:AH36"/>
    <mergeCell ref="BB35:BC35"/>
    <mergeCell ref="BB36:BC36"/>
    <mergeCell ref="BU35:BV35"/>
    <mergeCell ref="BU36:BV36"/>
    <mergeCell ref="BD36:BE36"/>
    <mergeCell ref="N30:O30"/>
    <mergeCell ref="P30:AD30"/>
    <mergeCell ref="L31:M31"/>
    <mergeCell ref="N31:O31"/>
    <mergeCell ref="P31:AD31"/>
    <mergeCell ref="L33:M33"/>
    <mergeCell ref="AK29:AY29"/>
    <mergeCell ref="AZ29:BA29"/>
    <mergeCell ref="N33:O33"/>
    <mergeCell ref="P33:AF33"/>
    <mergeCell ref="AG33:AH33"/>
    <mergeCell ref="A2:A6"/>
    <mergeCell ref="N35:O35"/>
    <mergeCell ref="N36:O36"/>
    <mergeCell ref="P35:AD35"/>
    <mergeCell ref="P36:AD36"/>
    <mergeCell ref="AI30:AJ30"/>
    <mergeCell ref="AK30:AY30"/>
    <mergeCell ref="AE31:AF31"/>
    <mergeCell ref="AG31:AH31"/>
    <mergeCell ref="AI31:AJ31"/>
    <mergeCell ref="AE32:AF32"/>
    <mergeCell ref="AG32:AH32"/>
    <mergeCell ref="AG34:AH34"/>
    <mergeCell ref="AI34:AJ34"/>
    <mergeCell ref="AI32:AJ32"/>
    <mergeCell ref="AE29:AF29"/>
    <mergeCell ref="AG29:AH29"/>
    <mergeCell ref="E10:H13"/>
    <mergeCell ref="L35:M35"/>
    <mergeCell ref="L36:M36"/>
    <mergeCell ref="AI29:AJ29"/>
    <mergeCell ref="L29:M29"/>
    <mergeCell ref="N29:O29"/>
    <mergeCell ref="P29:AD29"/>
    <mergeCell ref="AZ31:BA31"/>
    <mergeCell ref="BF30:BT30"/>
    <mergeCell ref="BD30:BE30"/>
    <mergeCell ref="BD35:BE35"/>
    <mergeCell ref="BD38:BE38"/>
    <mergeCell ref="BF38:BV38"/>
    <mergeCell ref="BU37:BV37"/>
    <mergeCell ref="BD37:BE37"/>
    <mergeCell ref="BF37:BT37"/>
    <mergeCell ref="BF35:BT35"/>
    <mergeCell ref="BU30:BV30"/>
    <mergeCell ref="AZ30:BA30"/>
    <mergeCell ref="AZ34:BA34"/>
    <mergeCell ref="BB31:BC31"/>
    <mergeCell ref="BD32:BE32"/>
    <mergeCell ref="BF32:BT32"/>
    <mergeCell ref="BU32:BV32"/>
    <mergeCell ref="BD33:BE33"/>
    <mergeCell ref="V50:AE51"/>
    <mergeCell ref="AF50:AH51"/>
    <mergeCell ref="AI50:AR51"/>
    <mergeCell ref="AS50:AU51"/>
    <mergeCell ref="D50:U51"/>
    <mergeCell ref="L43:BV43"/>
    <mergeCell ref="D29:K33"/>
    <mergeCell ref="BF33:BV33"/>
    <mergeCell ref="AI33:AJ33"/>
    <mergeCell ref="AK33:BA33"/>
    <mergeCell ref="BD34:BE34"/>
    <mergeCell ref="BF34:BT34"/>
    <mergeCell ref="BU34:BV34"/>
    <mergeCell ref="BF36:BT36"/>
    <mergeCell ref="L30:M30"/>
    <mergeCell ref="N32:O32"/>
    <mergeCell ref="P32:AD32"/>
    <mergeCell ref="AK32:AY32"/>
    <mergeCell ref="BB32:BC32"/>
    <mergeCell ref="BF29:BT29"/>
    <mergeCell ref="BU29:BV29"/>
    <mergeCell ref="BD31:BE31"/>
    <mergeCell ref="BF31:BT31"/>
    <mergeCell ref="BU31:BV31"/>
    <mergeCell ref="AK39:AY39"/>
    <mergeCell ref="AZ39:BA39"/>
    <mergeCell ref="BU39:BV39"/>
    <mergeCell ref="BB40:BC40"/>
    <mergeCell ref="BD40:BE40"/>
    <mergeCell ref="BF40:BV40"/>
    <mergeCell ref="AF49:AH49"/>
    <mergeCell ref="D43:K44"/>
    <mergeCell ref="D48:U49"/>
    <mergeCell ref="AF48:AH48"/>
    <mergeCell ref="AI48:AR49"/>
    <mergeCell ref="AS48:AU48"/>
    <mergeCell ref="D46:AI47"/>
    <mergeCell ref="V48:AE49"/>
    <mergeCell ref="L40:M40"/>
    <mergeCell ref="N40:O40"/>
    <mergeCell ref="P40:AF40"/>
    <mergeCell ref="AG40:AH40"/>
    <mergeCell ref="N39:O39"/>
    <mergeCell ref="D58:U59"/>
    <mergeCell ref="V52:AE53"/>
    <mergeCell ref="AF52:AH53"/>
    <mergeCell ref="AI52:AR53"/>
    <mergeCell ref="AS52:AU53"/>
    <mergeCell ref="V54:AE55"/>
    <mergeCell ref="AF54:AH55"/>
    <mergeCell ref="AI54:AR55"/>
    <mergeCell ref="AS54:AU55"/>
    <mergeCell ref="AI58:AR59"/>
    <mergeCell ref="V56:AE57"/>
    <mergeCell ref="AF56:AH57"/>
    <mergeCell ref="AI56:AR57"/>
    <mergeCell ref="AS56:AU57"/>
    <mergeCell ref="D56:U57"/>
    <mergeCell ref="D52:U53"/>
    <mergeCell ref="D54:U55"/>
    <mergeCell ref="BB29:BC29"/>
    <mergeCell ref="BD29:BE29"/>
    <mergeCell ref="BB38:BC38"/>
    <mergeCell ref="L32:M32"/>
    <mergeCell ref="BB33:BC33"/>
    <mergeCell ref="BB34:BC34"/>
    <mergeCell ref="BB37:BC37"/>
    <mergeCell ref="AG30:AH30"/>
    <mergeCell ref="BB30:BC30"/>
    <mergeCell ref="AG38:AH38"/>
    <mergeCell ref="AI38:AJ38"/>
    <mergeCell ref="AK38:BA38"/>
    <mergeCell ref="AZ32:BA32"/>
    <mergeCell ref="AZ35:BA35"/>
    <mergeCell ref="AZ36:BA36"/>
    <mergeCell ref="N34:O34"/>
    <mergeCell ref="P34:AD34"/>
    <mergeCell ref="AE34:AF34"/>
    <mergeCell ref="AI35:AJ35"/>
    <mergeCell ref="AI36:AJ36"/>
    <mergeCell ref="AK35:AY35"/>
    <mergeCell ref="AK36:AY36"/>
    <mergeCell ref="L38:M38"/>
    <mergeCell ref="N38:O38"/>
    <mergeCell ref="L37:M37"/>
    <mergeCell ref="N37:O37"/>
    <mergeCell ref="P37:AD37"/>
    <mergeCell ref="AE37:AF37"/>
    <mergeCell ref="AG37:AH37"/>
    <mergeCell ref="AI37:AJ37"/>
    <mergeCell ref="AK37:AY37"/>
    <mergeCell ref="AZ37:BA37"/>
    <mergeCell ref="L34:M34"/>
    <mergeCell ref="AE35:AF35"/>
    <mergeCell ref="AE36:AF36"/>
    <mergeCell ref="AK34:AY34"/>
    <mergeCell ref="AK31:AY31"/>
    <mergeCell ref="P39:AD39"/>
    <mergeCell ref="AE39:AF39"/>
    <mergeCell ref="AG39:AH39"/>
    <mergeCell ref="AI39:AJ39"/>
    <mergeCell ref="BD28:BE28"/>
    <mergeCell ref="BF28:BV28"/>
    <mergeCell ref="C5:BU6"/>
    <mergeCell ref="E21:J22"/>
    <mergeCell ref="L21:M22"/>
    <mergeCell ref="N21:AF22"/>
    <mergeCell ref="AG21:AH22"/>
    <mergeCell ref="AI21:BA22"/>
    <mergeCell ref="BB21:BC22"/>
    <mergeCell ref="BD21:BV22"/>
    <mergeCell ref="D19:AJ20"/>
    <mergeCell ref="D23:K23"/>
    <mergeCell ref="N23:O23"/>
    <mergeCell ref="P23:AD23"/>
    <mergeCell ref="AI23:AJ23"/>
    <mergeCell ref="E24:J28"/>
    <mergeCell ref="L24:M24"/>
    <mergeCell ref="N24:O24"/>
    <mergeCell ref="P24:AD24"/>
    <mergeCell ref="AK23:AY23"/>
    <mergeCell ref="AI28:AJ28"/>
    <mergeCell ref="BB26:BC26"/>
    <mergeCell ref="BD26:BE26"/>
    <mergeCell ref="BF26:BT26"/>
    <mergeCell ref="L28:M28"/>
    <mergeCell ref="N28:O28"/>
    <mergeCell ref="P28:AF28"/>
    <mergeCell ref="AG28:AH28"/>
    <mergeCell ref="L27:M27"/>
    <mergeCell ref="N27:O27"/>
    <mergeCell ref="BU24:BV24"/>
    <mergeCell ref="L25:M25"/>
    <mergeCell ref="N25:O25"/>
    <mergeCell ref="P25:AD25"/>
    <mergeCell ref="AE25:AF25"/>
    <mergeCell ref="AG25:AH25"/>
    <mergeCell ref="AI25:AJ25"/>
    <mergeCell ref="AK25:AY25"/>
    <mergeCell ref="AZ25:BA25"/>
    <mergeCell ref="BB25:BC25"/>
    <mergeCell ref="BD25:BE25"/>
    <mergeCell ref="BF25:BT25"/>
    <mergeCell ref="BU25:BV25"/>
    <mergeCell ref="AI24:AJ24"/>
    <mergeCell ref="AK24:AY24"/>
    <mergeCell ref="AZ24:BA24"/>
    <mergeCell ref="BB24:BC24"/>
    <mergeCell ref="BD24:BE24"/>
    <mergeCell ref="BF24:BT24"/>
    <mergeCell ref="AG24:AH24"/>
    <mergeCell ref="AW58:BU59"/>
    <mergeCell ref="E39:J40"/>
    <mergeCell ref="L39:M39"/>
    <mergeCell ref="AI40:AJ40"/>
    <mergeCell ref="AK40:BA40"/>
    <mergeCell ref="BU23:BV23"/>
    <mergeCell ref="AZ23:BA23"/>
    <mergeCell ref="AE23:AF23"/>
    <mergeCell ref="AS58:AU59"/>
    <mergeCell ref="M44:O44"/>
    <mergeCell ref="BF39:BT39"/>
    <mergeCell ref="L23:M23"/>
    <mergeCell ref="AG23:AH23"/>
    <mergeCell ref="BB23:BC23"/>
    <mergeCell ref="AS49:AU49"/>
    <mergeCell ref="BB39:BC39"/>
    <mergeCell ref="BD39:BE39"/>
    <mergeCell ref="P44:BV44"/>
    <mergeCell ref="BU26:BV26"/>
    <mergeCell ref="BD27:BE27"/>
    <mergeCell ref="BF27:BT27"/>
    <mergeCell ref="BU27:BV27"/>
    <mergeCell ref="L26:M26"/>
    <mergeCell ref="N26:O26"/>
    <mergeCell ref="AE30:AF30"/>
    <mergeCell ref="AG10:AP13"/>
    <mergeCell ref="BC10:BF13"/>
    <mergeCell ref="AQ10:BB13"/>
    <mergeCell ref="BG10:BR13"/>
    <mergeCell ref="BS10:BV13"/>
    <mergeCell ref="P26:AD26"/>
    <mergeCell ref="AE26:AF26"/>
    <mergeCell ref="AG26:AH26"/>
    <mergeCell ref="AI26:AJ26"/>
    <mergeCell ref="AK26:AY26"/>
    <mergeCell ref="AZ26:BA26"/>
    <mergeCell ref="P27:AD27"/>
    <mergeCell ref="AE27:AF27"/>
    <mergeCell ref="AG27:AH27"/>
    <mergeCell ref="AI27:AJ27"/>
    <mergeCell ref="AK27:AY27"/>
    <mergeCell ref="AZ27:BA27"/>
    <mergeCell ref="BB27:BC27"/>
    <mergeCell ref="AE24:AF24"/>
    <mergeCell ref="BD23:BE23"/>
    <mergeCell ref="BF23:BT23"/>
    <mergeCell ref="AK28:BA28"/>
    <mergeCell ref="BB28:BC28"/>
    <mergeCell ref="D2:K3"/>
    <mergeCell ref="L2:P3"/>
    <mergeCell ref="Q2:W3"/>
    <mergeCell ref="X2:AB3"/>
    <mergeCell ref="AC2:AI3"/>
    <mergeCell ref="AJ2:AW3"/>
    <mergeCell ref="AX2:BD3"/>
    <mergeCell ref="BE2:BS3"/>
    <mergeCell ref="AQ8:BB9"/>
    <mergeCell ref="BG8:BV9"/>
    <mergeCell ref="C8:AP9"/>
  </mergeCells>
  <phoneticPr fontId="1"/>
  <dataValidations count="7">
    <dataValidation imeMode="on" allowBlank="1" showInputMessage="1" showErrorMessage="1" sqref="AO18:BU20 BG41:BV42 AL41:BA42 V48 AF49 AI52 AS49 P41:AF42 AI54 AI50 AI48 V50 AI56 V56 V52 V54 AL46:AU47 AJ46:AK46" xr:uid="{00000000-0002-0000-0500-000000000000}"/>
    <dataValidation imeMode="halfAlpha" allowBlank="1" showInputMessage="1" showErrorMessage="1" sqref="Q2 AC2 L2 AX2" xr:uid="{23CE0C99-1293-486F-86B9-88D66FD9D017}"/>
    <dataValidation type="list" allowBlank="1" showInputMessage="1" showErrorMessage="1" sqref="N28:O28 AI28:AJ28 BD28:BE28 BD33:BE33 AI33:AJ33 N33:O33 BD38:BE38 AI38:AJ38 N38:O38 BD40:BE40 AI40:AJ40 N40:O40 M44:M45 E10:H17" xr:uid="{00000000-0002-0000-0500-000002000000}">
      <formula1>"☑,□"</formula1>
    </dataValidation>
    <dataValidation type="list" allowBlank="1" showInputMessage="1" showErrorMessage="1" sqref="BV31:BV32 AE39:AF39 AF31:AF32 AZ39:BA39 BA31:BA32 BU39:BV39 BA34 AF37 AE29:AE32 AF29 AZ29:AZ32 BA29 BU29:BU32 BV29 AE34:AE37 AF34 BA37 AZ34:AZ37 BU34:BU37 BV34 BV37" xr:uid="{00000000-0002-0000-0500-000003000000}">
      <formula1>"○,"</formula1>
    </dataValidation>
    <dataValidation type="list" allowBlank="1" showInputMessage="1" showErrorMessage="1" sqref="L39:M39 AG39:AH39 BB39:BC39 M37 AH37 L24:L37 M24:M29 AG24:AG37 AH24:AH29 BB24:BB37 BC24:BC29 M31:M34 AH31:AH34 BC31:BC34 BC37" xr:uid="{00000000-0002-0000-0500-000004000000}">
      <formula1>"1,2,3,4,5,6,7,8,9"</formula1>
    </dataValidation>
    <dataValidation type="list" allowBlank="1" showInputMessage="1" showErrorMessage="1" sqref="AS56 AS54 AT50:AU51 AS50:AS52 AG50:AH51 AF50:AF52 AF54:AH57" xr:uid="{26FECC07-1640-4C91-80E7-5BCED1793F86}">
      <formula1>"ｍ3,ｍ2,枚"</formula1>
    </dataValidation>
    <dataValidation allowBlank="1" showInputMessage="1" showErrorMessage="1" prompt="同じ認証制度であれば列を供給体制を分けずに一列に記入してください。" sqref="N21:AF22 AI21:BA22 BD21:BV22" xr:uid="{E7CC8123-6ECC-4B71-BBEF-3B50CC6117C7}"/>
  </dataValidations>
  <printOptions horizontalCentered="1"/>
  <pageMargins left="0.78740157480314965" right="0.39370078740157483" top="0.47244094488188981" bottom="0.27559055118110237" header="0.31496062992125984" footer="0.31496062992125984"/>
  <pageSetup paperSize="9" orientation="portrait" r:id="rId1"/>
  <headerFooter>
    <oddHeader>&amp;R&amp;"ＭＳ Ｐゴシック,標準"&amp;10&amp;A</oddHeader>
    <oddFooter>&amp;L&amp;"ＭＳ Ｐ明朝,標準"&amp;8（注）この用紙の大きさは、日本工業規格Ａ４とすること&amp;R&amp;"ＭＳ Ｐゴシック,標準"令和２年度 地域型住宅グリーン化事業（長寿命型）</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511B6-921E-4186-930D-B373AB633413}">
  <sheetPr>
    <tabColor theme="4" tint="0.79998168889431442"/>
  </sheetPr>
  <dimension ref="A1:GH86"/>
  <sheetViews>
    <sheetView showGridLines="0" showZeros="0" view="pageBreakPreview" zoomScaleNormal="100" zoomScaleSheetLayoutView="100" workbookViewId="0">
      <selection activeCell="N9" sqref="N9:T10"/>
    </sheetView>
  </sheetViews>
  <sheetFormatPr defaultColWidth="1.25" defaultRowHeight="9" customHeight="1"/>
  <cols>
    <col min="1" max="1" width="2.875" style="319" customWidth="1"/>
    <col min="2" max="5" width="1.25" style="319"/>
    <col min="6" max="6" width="1.125" style="319" customWidth="1"/>
    <col min="7" max="74" width="1.25" style="319"/>
    <col min="75" max="75" width="3.25" style="319" customWidth="1"/>
    <col min="76" max="256" width="1.25" style="319"/>
    <col min="257" max="257" width="4.375" style="319" customWidth="1"/>
    <col min="258" max="330" width="1.25" style="319"/>
    <col min="331" max="331" width="3.25" style="319" customWidth="1"/>
    <col min="332" max="512" width="1.25" style="319"/>
    <col min="513" max="513" width="4.375" style="319" customWidth="1"/>
    <col min="514" max="586" width="1.25" style="319"/>
    <col min="587" max="587" width="3.25" style="319" customWidth="1"/>
    <col min="588" max="768" width="1.25" style="319"/>
    <col min="769" max="769" width="4.375" style="319" customWidth="1"/>
    <col min="770" max="842" width="1.25" style="319"/>
    <col min="843" max="843" width="3.25" style="319" customWidth="1"/>
    <col min="844" max="1024" width="1.25" style="319"/>
    <col min="1025" max="1025" width="4.375" style="319" customWidth="1"/>
    <col min="1026" max="1098" width="1.25" style="319"/>
    <col min="1099" max="1099" width="3.25" style="319" customWidth="1"/>
    <col min="1100" max="1280" width="1.25" style="319"/>
    <col min="1281" max="1281" width="4.375" style="319" customWidth="1"/>
    <col min="1282" max="1354" width="1.25" style="319"/>
    <col min="1355" max="1355" width="3.25" style="319" customWidth="1"/>
    <col min="1356" max="1536" width="1.25" style="319"/>
    <col min="1537" max="1537" width="4.375" style="319" customWidth="1"/>
    <col min="1538" max="1610" width="1.25" style="319"/>
    <col min="1611" max="1611" width="3.25" style="319" customWidth="1"/>
    <col min="1612" max="1792" width="1.25" style="319"/>
    <col min="1793" max="1793" width="4.375" style="319" customWidth="1"/>
    <col min="1794" max="1866" width="1.25" style="319"/>
    <col min="1867" max="1867" width="3.25" style="319" customWidth="1"/>
    <col min="1868" max="2048" width="1.25" style="319"/>
    <col min="2049" max="2049" width="4.375" style="319" customWidth="1"/>
    <col min="2050" max="2122" width="1.25" style="319"/>
    <col min="2123" max="2123" width="3.25" style="319" customWidth="1"/>
    <col min="2124" max="2304" width="1.25" style="319"/>
    <col min="2305" max="2305" width="4.375" style="319" customWidth="1"/>
    <col min="2306" max="2378" width="1.25" style="319"/>
    <col min="2379" max="2379" width="3.25" style="319" customWidth="1"/>
    <col min="2380" max="2560" width="1.25" style="319"/>
    <col min="2561" max="2561" width="4.375" style="319" customWidth="1"/>
    <col min="2562" max="2634" width="1.25" style="319"/>
    <col min="2635" max="2635" width="3.25" style="319" customWidth="1"/>
    <col min="2636" max="2816" width="1.25" style="319"/>
    <col min="2817" max="2817" width="4.375" style="319" customWidth="1"/>
    <col min="2818" max="2890" width="1.25" style="319"/>
    <col min="2891" max="2891" width="3.25" style="319" customWidth="1"/>
    <col min="2892" max="3072" width="1.25" style="319"/>
    <col min="3073" max="3073" width="4.375" style="319" customWidth="1"/>
    <col min="3074" max="3146" width="1.25" style="319"/>
    <col min="3147" max="3147" width="3.25" style="319" customWidth="1"/>
    <col min="3148" max="3328" width="1.25" style="319"/>
    <col min="3329" max="3329" width="4.375" style="319" customWidth="1"/>
    <col min="3330" max="3402" width="1.25" style="319"/>
    <col min="3403" max="3403" width="3.25" style="319" customWidth="1"/>
    <col min="3404" max="3584" width="1.25" style="319"/>
    <col min="3585" max="3585" width="4.375" style="319" customWidth="1"/>
    <col min="3586" max="3658" width="1.25" style="319"/>
    <col min="3659" max="3659" width="3.25" style="319" customWidth="1"/>
    <col min="3660" max="3840" width="1.25" style="319"/>
    <col min="3841" max="3841" width="4.375" style="319" customWidth="1"/>
    <col min="3842" max="3914" width="1.25" style="319"/>
    <col min="3915" max="3915" width="3.25" style="319" customWidth="1"/>
    <col min="3916" max="4096" width="1.25" style="319"/>
    <col min="4097" max="4097" width="4.375" style="319" customWidth="1"/>
    <col min="4098" max="4170" width="1.25" style="319"/>
    <col min="4171" max="4171" width="3.25" style="319" customWidth="1"/>
    <col min="4172" max="4352" width="1.25" style="319"/>
    <col min="4353" max="4353" width="4.375" style="319" customWidth="1"/>
    <col min="4354" max="4426" width="1.25" style="319"/>
    <col min="4427" max="4427" width="3.25" style="319" customWidth="1"/>
    <col min="4428" max="4608" width="1.25" style="319"/>
    <col min="4609" max="4609" width="4.375" style="319" customWidth="1"/>
    <col min="4610" max="4682" width="1.25" style="319"/>
    <col min="4683" max="4683" width="3.25" style="319" customWidth="1"/>
    <col min="4684" max="4864" width="1.25" style="319"/>
    <col min="4865" max="4865" width="4.375" style="319" customWidth="1"/>
    <col min="4866" max="4938" width="1.25" style="319"/>
    <col min="4939" max="4939" width="3.25" style="319" customWidth="1"/>
    <col min="4940" max="5120" width="1.25" style="319"/>
    <col min="5121" max="5121" width="4.375" style="319" customWidth="1"/>
    <col min="5122" max="5194" width="1.25" style="319"/>
    <col min="5195" max="5195" width="3.25" style="319" customWidth="1"/>
    <col min="5196" max="5376" width="1.25" style="319"/>
    <col min="5377" max="5377" width="4.375" style="319" customWidth="1"/>
    <col min="5378" max="5450" width="1.25" style="319"/>
    <col min="5451" max="5451" width="3.25" style="319" customWidth="1"/>
    <col min="5452" max="5632" width="1.25" style="319"/>
    <col min="5633" max="5633" width="4.375" style="319" customWidth="1"/>
    <col min="5634" max="5706" width="1.25" style="319"/>
    <col min="5707" max="5707" width="3.25" style="319" customWidth="1"/>
    <col min="5708" max="5888" width="1.25" style="319"/>
    <col min="5889" max="5889" width="4.375" style="319" customWidth="1"/>
    <col min="5890" max="5962" width="1.25" style="319"/>
    <col min="5963" max="5963" width="3.25" style="319" customWidth="1"/>
    <col min="5964" max="6144" width="1.25" style="319"/>
    <col min="6145" max="6145" width="4.375" style="319" customWidth="1"/>
    <col min="6146" max="6218" width="1.25" style="319"/>
    <col min="6219" max="6219" width="3.25" style="319" customWidth="1"/>
    <col min="6220" max="6400" width="1.25" style="319"/>
    <col min="6401" max="6401" width="4.375" style="319" customWidth="1"/>
    <col min="6402" max="6474" width="1.25" style="319"/>
    <col min="6475" max="6475" width="3.25" style="319" customWidth="1"/>
    <col min="6476" max="6656" width="1.25" style="319"/>
    <col min="6657" max="6657" width="4.375" style="319" customWidth="1"/>
    <col min="6658" max="6730" width="1.25" style="319"/>
    <col min="6731" max="6731" width="3.25" style="319" customWidth="1"/>
    <col min="6732" max="6912" width="1.25" style="319"/>
    <col min="6913" max="6913" width="4.375" style="319" customWidth="1"/>
    <col min="6914" max="6986" width="1.25" style="319"/>
    <col min="6987" max="6987" width="3.25" style="319" customWidth="1"/>
    <col min="6988" max="7168" width="1.25" style="319"/>
    <col min="7169" max="7169" width="4.375" style="319" customWidth="1"/>
    <col min="7170" max="7242" width="1.25" style="319"/>
    <col min="7243" max="7243" width="3.25" style="319" customWidth="1"/>
    <col min="7244" max="7424" width="1.25" style="319"/>
    <col min="7425" max="7425" width="4.375" style="319" customWidth="1"/>
    <col min="7426" max="7498" width="1.25" style="319"/>
    <col min="7499" max="7499" width="3.25" style="319" customWidth="1"/>
    <col min="7500" max="7680" width="1.25" style="319"/>
    <col min="7681" max="7681" width="4.375" style="319" customWidth="1"/>
    <col min="7682" max="7754" width="1.25" style="319"/>
    <col min="7755" max="7755" width="3.25" style="319" customWidth="1"/>
    <col min="7756" max="7936" width="1.25" style="319"/>
    <col min="7937" max="7937" width="4.375" style="319" customWidth="1"/>
    <col min="7938" max="8010" width="1.25" style="319"/>
    <col min="8011" max="8011" width="3.25" style="319" customWidth="1"/>
    <col min="8012" max="8192" width="1.25" style="319"/>
    <col min="8193" max="8193" width="4.375" style="319" customWidth="1"/>
    <col min="8194" max="8266" width="1.25" style="319"/>
    <col min="8267" max="8267" width="3.25" style="319" customWidth="1"/>
    <col min="8268" max="8448" width="1.25" style="319"/>
    <col min="8449" max="8449" width="4.375" style="319" customWidth="1"/>
    <col min="8450" max="8522" width="1.25" style="319"/>
    <col min="8523" max="8523" width="3.25" style="319" customWidth="1"/>
    <col min="8524" max="8704" width="1.25" style="319"/>
    <col min="8705" max="8705" width="4.375" style="319" customWidth="1"/>
    <col min="8706" max="8778" width="1.25" style="319"/>
    <col min="8779" max="8779" width="3.25" style="319" customWidth="1"/>
    <col min="8780" max="8960" width="1.25" style="319"/>
    <col min="8961" max="8961" width="4.375" style="319" customWidth="1"/>
    <col min="8962" max="9034" width="1.25" style="319"/>
    <col min="9035" max="9035" width="3.25" style="319" customWidth="1"/>
    <col min="9036" max="9216" width="1.25" style="319"/>
    <col min="9217" max="9217" width="4.375" style="319" customWidth="1"/>
    <col min="9218" max="9290" width="1.25" style="319"/>
    <col min="9291" max="9291" width="3.25" style="319" customWidth="1"/>
    <col min="9292" max="9472" width="1.25" style="319"/>
    <col min="9473" max="9473" width="4.375" style="319" customWidth="1"/>
    <col min="9474" max="9546" width="1.25" style="319"/>
    <col min="9547" max="9547" width="3.25" style="319" customWidth="1"/>
    <col min="9548" max="9728" width="1.25" style="319"/>
    <col min="9729" max="9729" width="4.375" style="319" customWidth="1"/>
    <col min="9730" max="9802" width="1.25" style="319"/>
    <col min="9803" max="9803" width="3.25" style="319" customWidth="1"/>
    <col min="9804" max="9984" width="1.25" style="319"/>
    <col min="9985" max="9985" width="4.375" style="319" customWidth="1"/>
    <col min="9986" max="10058" width="1.25" style="319"/>
    <col min="10059" max="10059" width="3.25" style="319" customWidth="1"/>
    <col min="10060" max="10240" width="1.25" style="319"/>
    <col min="10241" max="10241" width="4.375" style="319" customWidth="1"/>
    <col min="10242" max="10314" width="1.25" style="319"/>
    <col min="10315" max="10315" width="3.25" style="319" customWidth="1"/>
    <col min="10316" max="10496" width="1.25" style="319"/>
    <col min="10497" max="10497" width="4.375" style="319" customWidth="1"/>
    <col min="10498" max="10570" width="1.25" style="319"/>
    <col min="10571" max="10571" width="3.25" style="319" customWidth="1"/>
    <col min="10572" max="10752" width="1.25" style="319"/>
    <col min="10753" max="10753" width="4.375" style="319" customWidth="1"/>
    <col min="10754" max="10826" width="1.25" style="319"/>
    <col min="10827" max="10827" width="3.25" style="319" customWidth="1"/>
    <col min="10828" max="11008" width="1.25" style="319"/>
    <col min="11009" max="11009" width="4.375" style="319" customWidth="1"/>
    <col min="11010" max="11082" width="1.25" style="319"/>
    <col min="11083" max="11083" width="3.25" style="319" customWidth="1"/>
    <col min="11084" max="11264" width="1.25" style="319"/>
    <col min="11265" max="11265" width="4.375" style="319" customWidth="1"/>
    <col min="11266" max="11338" width="1.25" style="319"/>
    <col min="11339" max="11339" width="3.25" style="319" customWidth="1"/>
    <col min="11340" max="11520" width="1.25" style="319"/>
    <col min="11521" max="11521" width="4.375" style="319" customWidth="1"/>
    <col min="11522" max="11594" width="1.25" style="319"/>
    <col min="11595" max="11595" width="3.25" style="319" customWidth="1"/>
    <col min="11596" max="11776" width="1.25" style="319"/>
    <col min="11777" max="11777" width="4.375" style="319" customWidth="1"/>
    <col min="11778" max="11850" width="1.25" style="319"/>
    <col min="11851" max="11851" width="3.25" style="319" customWidth="1"/>
    <col min="11852" max="12032" width="1.25" style="319"/>
    <col min="12033" max="12033" width="4.375" style="319" customWidth="1"/>
    <col min="12034" max="12106" width="1.25" style="319"/>
    <col min="12107" max="12107" width="3.25" style="319" customWidth="1"/>
    <col min="12108" max="12288" width="1.25" style="319"/>
    <col min="12289" max="12289" width="4.375" style="319" customWidth="1"/>
    <col min="12290" max="12362" width="1.25" style="319"/>
    <col min="12363" max="12363" width="3.25" style="319" customWidth="1"/>
    <col min="12364" max="12544" width="1.25" style="319"/>
    <col min="12545" max="12545" width="4.375" style="319" customWidth="1"/>
    <col min="12546" max="12618" width="1.25" style="319"/>
    <col min="12619" max="12619" width="3.25" style="319" customWidth="1"/>
    <col min="12620" max="12800" width="1.25" style="319"/>
    <col min="12801" max="12801" width="4.375" style="319" customWidth="1"/>
    <col min="12802" max="12874" width="1.25" style="319"/>
    <col min="12875" max="12875" width="3.25" style="319" customWidth="1"/>
    <col min="12876" max="13056" width="1.25" style="319"/>
    <col min="13057" max="13057" width="4.375" style="319" customWidth="1"/>
    <col min="13058" max="13130" width="1.25" style="319"/>
    <col min="13131" max="13131" width="3.25" style="319" customWidth="1"/>
    <col min="13132" max="13312" width="1.25" style="319"/>
    <col min="13313" max="13313" width="4.375" style="319" customWidth="1"/>
    <col min="13314" max="13386" width="1.25" style="319"/>
    <col min="13387" max="13387" width="3.25" style="319" customWidth="1"/>
    <col min="13388" max="13568" width="1.25" style="319"/>
    <col min="13569" max="13569" width="4.375" style="319" customWidth="1"/>
    <col min="13570" max="13642" width="1.25" style="319"/>
    <col min="13643" max="13643" width="3.25" style="319" customWidth="1"/>
    <col min="13644" max="13824" width="1.25" style="319"/>
    <col min="13825" max="13825" width="4.375" style="319" customWidth="1"/>
    <col min="13826" max="13898" width="1.25" style="319"/>
    <col min="13899" max="13899" width="3.25" style="319" customWidth="1"/>
    <col min="13900" max="14080" width="1.25" style="319"/>
    <col min="14081" max="14081" width="4.375" style="319" customWidth="1"/>
    <col min="14082" max="14154" width="1.25" style="319"/>
    <col min="14155" max="14155" width="3.25" style="319" customWidth="1"/>
    <col min="14156" max="14336" width="1.25" style="319"/>
    <col min="14337" max="14337" width="4.375" style="319" customWidth="1"/>
    <col min="14338" max="14410" width="1.25" style="319"/>
    <col min="14411" max="14411" width="3.25" style="319" customWidth="1"/>
    <col min="14412" max="14592" width="1.25" style="319"/>
    <col min="14593" max="14593" width="4.375" style="319" customWidth="1"/>
    <col min="14594" max="14666" width="1.25" style="319"/>
    <col min="14667" max="14667" width="3.25" style="319" customWidth="1"/>
    <col min="14668" max="14848" width="1.25" style="319"/>
    <col min="14849" max="14849" width="4.375" style="319" customWidth="1"/>
    <col min="14850" max="14922" width="1.25" style="319"/>
    <col min="14923" max="14923" width="3.25" style="319" customWidth="1"/>
    <col min="14924" max="15104" width="1.25" style="319"/>
    <col min="15105" max="15105" width="4.375" style="319" customWidth="1"/>
    <col min="15106" max="15178" width="1.25" style="319"/>
    <col min="15179" max="15179" width="3.25" style="319" customWidth="1"/>
    <col min="15180" max="15360" width="1.25" style="319"/>
    <col min="15361" max="15361" width="4.375" style="319" customWidth="1"/>
    <col min="15362" max="15434" width="1.25" style="319"/>
    <col min="15435" max="15435" width="3.25" style="319" customWidth="1"/>
    <col min="15436" max="15616" width="1.25" style="319"/>
    <col min="15617" max="15617" width="4.375" style="319" customWidth="1"/>
    <col min="15618" max="15690" width="1.25" style="319"/>
    <col min="15691" max="15691" width="3.25" style="319" customWidth="1"/>
    <col min="15692" max="15872" width="1.25" style="319"/>
    <col min="15873" max="15873" width="4.375" style="319" customWidth="1"/>
    <col min="15874" max="15946" width="1.25" style="319"/>
    <col min="15947" max="15947" width="3.25" style="319" customWidth="1"/>
    <col min="15948" max="16128" width="1.25" style="319"/>
    <col min="16129" max="16129" width="4.375" style="319" customWidth="1"/>
    <col min="16130" max="16202" width="1.25" style="319"/>
    <col min="16203" max="16203" width="3.25" style="319" customWidth="1"/>
    <col min="16204" max="16384" width="1.25" style="319"/>
  </cols>
  <sheetData>
    <row r="1" spans="1:190" ht="34.9" customHeight="1" thickBot="1"/>
    <row r="2" spans="1:190" s="134" customFormat="1" ht="8.1" customHeight="1">
      <c r="A2" s="1215"/>
      <c r="B2" s="319"/>
      <c r="C2" s="319"/>
      <c r="D2" s="1125" t="s">
        <v>147</v>
      </c>
      <c r="E2" s="1126"/>
      <c r="F2" s="1126"/>
      <c r="G2" s="1126"/>
      <c r="H2" s="1126"/>
      <c r="I2" s="1126"/>
      <c r="J2" s="1126"/>
      <c r="K2" s="1126"/>
      <c r="L2" s="1129">
        <f>'入力シート（実績）（長寿命型）'!$AC$21</f>
        <v>0</v>
      </c>
      <c r="M2" s="1131"/>
      <c r="N2" s="1131"/>
      <c r="O2" s="1131"/>
      <c r="P2" s="1131"/>
      <c r="Q2" s="1129" t="s">
        <v>148</v>
      </c>
      <c r="R2" s="1129"/>
      <c r="S2" s="1129"/>
      <c r="T2" s="1129"/>
      <c r="U2" s="1129"/>
      <c r="V2" s="1129"/>
      <c r="W2" s="1129"/>
      <c r="X2" s="1625">
        <f>'入力シート（実績）（長寿命型）'!$AC$23</f>
        <v>0</v>
      </c>
      <c r="Y2" s="1626"/>
      <c r="Z2" s="1626"/>
      <c r="AA2" s="1626"/>
      <c r="AB2" s="1627"/>
      <c r="AC2" s="1126" t="s">
        <v>583</v>
      </c>
      <c r="AD2" s="1126"/>
      <c r="AE2" s="1126"/>
      <c r="AF2" s="1126"/>
      <c r="AG2" s="1126"/>
      <c r="AH2" s="1126"/>
      <c r="AI2" s="1126"/>
      <c r="AJ2" s="1615">
        <f>'入力シート（実績）（長寿命型）'!$N$30</f>
        <v>0</v>
      </c>
      <c r="AK2" s="1616"/>
      <c r="AL2" s="1616"/>
      <c r="AM2" s="1616"/>
      <c r="AN2" s="1616"/>
      <c r="AO2" s="1616"/>
      <c r="AP2" s="1616"/>
      <c r="AQ2" s="1616"/>
      <c r="AR2" s="1616"/>
      <c r="AS2" s="1616"/>
      <c r="AT2" s="1616"/>
      <c r="AU2" s="1616"/>
      <c r="AV2" s="1616"/>
      <c r="AW2" s="1617"/>
      <c r="AX2" s="1330" t="s">
        <v>584</v>
      </c>
      <c r="AY2" s="1326"/>
      <c r="AZ2" s="1326"/>
      <c r="BA2" s="1326"/>
      <c r="BB2" s="1326"/>
      <c r="BC2" s="1326"/>
      <c r="BD2" s="1327"/>
      <c r="BE2" s="1615">
        <f>'入力シート（実績）（長寿命型）'!$N$32</f>
        <v>0</v>
      </c>
      <c r="BF2" s="1616"/>
      <c r="BG2" s="1616"/>
      <c r="BH2" s="1616"/>
      <c r="BI2" s="1616"/>
      <c r="BJ2" s="1616"/>
      <c r="BK2" s="1616"/>
      <c r="BL2" s="1616"/>
      <c r="BM2" s="1616"/>
      <c r="BN2" s="1616"/>
      <c r="BO2" s="1616"/>
      <c r="BP2" s="1616"/>
      <c r="BQ2" s="1616"/>
      <c r="BR2" s="1616"/>
      <c r="BS2" s="1631"/>
      <c r="BT2" s="319"/>
      <c r="BU2" s="319"/>
      <c r="BV2" s="319"/>
      <c r="BW2" s="319"/>
    </row>
    <row r="3" spans="1:190" s="134" customFormat="1" ht="8.1" customHeight="1" thickBot="1">
      <c r="A3" s="1215"/>
      <c r="B3" s="319"/>
      <c r="C3" s="319"/>
      <c r="D3" s="1127"/>
      <c r="E3" s="1128"/>
      <c r="F3" s="1128"/>
      <c r="G3" s="1128"/>
      <c r="H3" s="1128"/>
      <c r="I3" s="1128"/>
      <c r="J3" s="1128"/>
      <c r="K3" s="1128"/>
      <c r="L3" s="1132"/>
      <c r="M3" s="1132"/>
      <c r="N3" s="1132"/>
      <c r="O3" s="1132"/>
      <c r="P3" s="1132"/>
      <c r="Q3" s="1130"/>
      <c r="R3" s="1130"/>
      <c r="S3" s="1130"/>
      <c r="T3" s="1130"/>
      <c r="U3" s="1130"/>
      <c r="V3" s="1130"/>
      <c r="W3" s="1130"/>
      <c r="X3" s="1628"/>
      <c r="Y3" s="1629"/>
      <c r="Z3" s="1629"/>
      <c r="AA3" s="1629"/>
      <c r="AB3" s="1630"/>
      <c r="AC3" s="1128"/>
      <c r="AD3" s="1128"/>
      <c r="AE3" s="1128"/>
      <c r="AF3" s="1128"/>
      <c r="AG3" s="1128"/>
      <c r="AH3" s="1128"/>
      <c r="AI3" s="1128"/>
      <c r="AJ3" s="1618"/>
      <c r="AK3" s="1619"/>
      <c r="AL3" s="1619"/>
      <c r="AM3" s="1619"/>
      <c r="AN3" s="1619"/>
      <c r="AO3" s="1619"/>
      <c r="AP3" s="1619"/>
      <c r="AQ3" s="1619"/>
      <c r="AR3" s="1619"/>
      <c r="AS3" s="1619"/>
      <c r="AT3" s="1619"/>
      <c r="AU3" s="1619"/>
      <c r="AV3" s="1619"/>
      <c r="AW3" s="1620"/>
      <c r="AX3" s="1331"/>
      <c r="AY3" s="1320"/>
      <c r="AZ3" s="1320"/>
      <c r="BA3" s="1320"/>
      <c r="BB3" s="1320"/>
      <c r="BC3" s="1320"/>
      <c r="BD3" s="1329"/>
      <c r="BE3" s="1618"/>
      <c r="BF3" s="1619"/>
      <c r="BG3" s="1619"/>
      <c r="BH3" s="1619"/>
      <c r="BI3" s="1619"/>
      <c r="BJ3" s="1619"/>
      <c r="BK3" s="1619"/>
      <c r="BL3" s="1619"/>
      <c r="BM3" s="1619"/>
      <c r="BN3" s="1619"/>
      <c r="BO3" s="1619"/>
      <c r="BP3" s="1619"/>
      <c r="BQ3" s="1619"/>
      <c r="BR3" s="1619"/>
      <c r="BS3" s="1624"/>
      <c r="BT3" s="319"/>
      <c r="BU3" s="319"/>
      <c r="BV3" s="319"/>
      <c r="BW3" s="319"/>
    </row>
    <row r="4" spans="1:190" s="134" customFormat="1" ht="8.1" customHeight="1">
      <c r="A4" s="1215"/>
      <c r="B4" s="319"/>
      <c r="C4" s="319"/>
      <c r="D4" s="319"/>
      <c r="E4" s="644"/>
      <c r="F4" s="644"/>
      <c r="G4" s="644"/>
      <c r="H4" s="644"/>
      <c r="I4" s="644"/>
      <c r="J4" s="644"/>
      <c r="K4" s="644"/>
      <c r="L4" s="644"/>
      <c r="M4" s="644"/>
      <c r="N4" s="644"/>
      <c r="O4" s="644"/>
      <c r="P4" s="644"/>
      <c r="Q4" s="644"/>
      <c r="R4" s="644"/>
      <c r="S4" s="644"/>
      <c r="T4" s="644"/>
      <c r="U4" s="644"/>
      <c r="V4" s="644"/>
      <c r="W4" s="645"/>
      <c r="X4" s="645"/>
      <c r="Y4" s="645"/>
      <c r="Z4" s="645"/>
      <c r="AA4" s="645"/>
      <c r="AB4" s="645"/>
      <c r="AC4" s="645"/>
      <c r="AD4" s="645"/>
      <c r="AE4" s="644"/>
      <c r="AF4" s="644"/>
      <c r="AG4" s="644"/>
      <c r="AH4" s="644"/>
      <c r="AI4" s="644"/>
      <c r="AJ4" s="604"/>
      <c r="AK4" s="644"/>
      <c r="AL4" s="644"/>
      <c r="AM4" s="644"/>
      <c r="AN4" s="644"/>
      <c r="AO4" s="644"/>
      <c r="AP4" s="644"/>
      <c r="AQ4" s="644"/>
      <c r="AR4" s="644"/>
      <c r="AS4" s="644"/>
      <c r="AT4" s="644"/>
      <c r="AU4" s="644"/>
      <c r="AV4" s="644"/>
      <c r="AW4" s="644"/>
      <c r="AX4" s="644"/>
      <c r="AY4" s="644"/>
      <c r="AZ4" s="644"/>
      <c r="BA4" s="644"/>
      <c r="BB4" s="644"/>
      <c r="BC4" s="644"/>
      <c r="BD4" s="644"/>
      <c r="BE4" s="644"/>
      <c r="BF4" s="644"/>
      <c r="BG4" s="644"/>
      <c r="BH4" s="644"/>
      <c r="BI4" s="644"/>
      <c r="BJ4" s="644"/>
      <c r="BK4" s="644"/>
      <c r="BL4" s="644"/>
      <c r="BM4" s="644"/>
      <c r="BN4" s="644"/>
      <c r="BO4" s="644"/>
      <c r="BP4" s="319"/>
      <c r="BQ4" s="319"/>
      <c r="BR4" s="319"/>
      <c r="BS4" s="319"/>
      <c r="BT4" s="319"/>
      <c r="BU4" s="319"/>
      <c r="BV4" s="319"/>
      <c r="BW4" s="319"/>
    </row>
    <row r="5" spans="1:190" ht="21.95" customHeight="1">
      <c r="A5" s="1215"/>
      <c r="C5" s="1306" t="s">
        <v>393</v>
      </c>
      <c r="D5" s="1306"/>
      <c r="E5" s="1306"/>
      <c r="F5" s="1306"/>
      <c r="G5" s="1306"/>
      <c r="H5" s="1306"/>
      <c r="I5" s="1306"/>
      <c r="J5" s="1306"/>
      <c r="K5" s="1306"/>
      <c r="L5" s="1306"/>
      <c r="M5" s="1306"/>
      <c r="N5" s="1306"/>
      <c r="O5" s="1306"/>
      <c r="P5" s="1306"/>
      <c r="Q5" s="1306"/>
      <c r="R5" s="1306"/>
      <c r="S5" s="1306"/>
      <c r="T5" s="1306"/>
      <c r="U5" s="1306"/>
      <c r="V5" s="1306"/>
      <c r="W5" s="1306"/>
      <c r="X5" s="1306"/>
      <c r="Y5" s="1306"/>
      <c r="Z5" s="1306"/>
      <c r="AA5" s="1306"/>
      <c r="AB5" s="1306"/>
      <c r="AC5" s="1306"/>
      <c r="AD5" s="1306"/>
      <c r="AE5" s="1306"/>
      <c r="AF5" s="1306"/>
      <c r="AG5" s="1306"/>
      <c r="AH5" s="1306"/>
      <c r="AI5" s="1306"/>
      <c r="AJ5" s="1306"/>
      <c r="AK5" s="1306"/>
      <c r="AL5" s="1306"/>
      <c r="AM5" s="1306"/>
      <c r="AN5" s="1306"/>
      <c r="AO5" s="1306"/>
      <c r="AP5" s="1306"/>
      <c r="AQ5" s="1306"/>
      <c r="AR5" s="1306"/>
      <c r="AS5" s="1306"/>
      <c r="AT5" s="1306"/>
      <c r="AU5" s="1306"/>
      <c r="AV5" s="1306"/>
      <c r="AW5" s="1306"/>
      <c r="AX5" s="1306"/>
      <c r="AY5" s="1306"/>
      <c r="AZ5" s="1306"/>
      <c r="BA5" s="1306"/>
      <c r="BB5" s="1306"/>
      <c r="BC5" s="1306"/>
      <c r="BD5" s="1306"/>
      <c r="BE5" s="1306"/>
      <c r="BF5" s="1306"/>
      <c r="BG5" s="1306"/>
      <c r="BH5" s="1306"/>
      <c r="BI5" s="1306"/>
      <c r="BJ5" s="1306"/>
      <c r="BK5" s="1306"/>
      <c r="BL5" s="1306"/>
      <c r="BM5" s="1306"/>
      <c r="BN5" s="1306"/>
      <c r="BO5" s="1306"/>
      <c r="BP5" s="1306"/>
      <c r="BQ5" s="1306"/>
      <c r="BR5" s="1306"/>
      <c r="BS5" s="1306"/>
      <c r="BT5" s="1306"/>
      <c r="BU5" s="1306"/>
    </row>
    <row r="6" spans="1:190" s="427" customFormat="1" ht="11.1" customHeight="1">
      <c r="A6" s="646"/>
      <c r="M6" s="2063" t="s">
        <v>289</v>
      </c>
      <c r="N6" s="2063"/>
      <c r="O6" s="2063"/>
      <c r="P6" s="2063"/>
      <c r="Q6" s="2063"/>
      <c r="R6" s="2063"/>
      <c r="S6" s="2063"/>
      <c r="T6" s="2063"/>
      <c r="U6" s="2063"/>
      <c r="V6" s="2063"/>
      <c r="W6" s="2063"/>
      <c r="X6" s="2063"/>
      <c r="Y6" s="2063"/>
      <c r="Z6" s="2063"/>
      <c r="AA6" s="2063"/>
      <c r="AB6" s="2063"/>
      <c r="AC6" s="2063"/>
      <c r="AD6" s="2063"/>
      <c r="AE6" s="2063"/>
      <c r="AF6" s="2063"/>
      <c r="AG6" s="2063"/>
      <c r="AH6" s="2063"/>
      <c r="AI6" s="2063"/>
      <c r="AJ6" s="2063"/>
      <c r="AK6" s="2063"/>
      <c r="AL6" s="2063"/>
      <c r="AM6" s="2063"/>
      <c r="AN6" s="2063"/>
      <c r="AO6" s="2063"/>
      <c r="AP6" s="2063"/>
      <c r="AQ6" s="2063"/>
      <c r="AR6" s="2063"/>
      <c r="AS6" s="2063"/>
      <c r="AT6" s="2063"/>
      <c r="AU6" s="2063"/>
      <c r="AV6" s="2063"/>
      <c r="AW6" s="2063"/>
      <c r="AX6" s="2063"/>
      <c r="AY6" s="2063"/>
      <c r="AZ6" s="2063"/>
      <c r="BA6" s="2063"/>
      <c r="BB6" s="2063"/>
      <c r="BC6" s="2063"/>
      <c r="BD6" s="2063"/>
      <c r="BE6" s="2063"/>
      <c r="BF6" s="2063"/>
      <c r="BG6" s="2063"/>
      <c r="BH6" s="2063"/>
      <c r="BI6" s="2063"/>
      <c r="BJ6" s="2063"/>
      <c r="BK6" s="2063"/>
      <c r="BL6" s="2063"/>
      <c r="BZ6" s="543"/>
    </row>
    <row r="7" spans="1:190" s="427" customFormat="1" ht="11.1" customHeight="1">
      <c r="A7" s="646"/>
      <c r="M7" s="2063"/>
      <c r="N7" s="2063"/>
      <c r="O7" s="2063"/>
      <c r="P7" s="2063"/>
      <c r="Q7" s="2063"/>
      <c r="R7" s="2063"/>
      <c r="S7" s="2063"/>
      <c r="T7" s="2063"/>
      <c r="U7" s="2063"/>
      <c r="V7" s="2063"/>
      <c r="W7" s="2063"/>
      <c r="X7" s="2063"/>
      <c r="Y7" s="2063"/>
      <c r="Z7" s="2063"/>
      <c r="AA7" s="2063"/>
      <c r="AB7" s="2063"/>
      <c r="AC7" s="2063"/>
      <c r="AD7" s="2063"/>
      <c r="AE7" s="2063"/>
      <c r="AF7" s="2063"/>
      <c r="AG7" s="2063"/>
      <c r="AH7" s="2063"/>
      <c r="AI7" s="2063"/>
      <c r="AJ7" s="2063"/>
      <c r="AK7" s="2063"/>
      <c r="AL7" s="2063"/>
      <c r="AM7" s="2063"/>
      <c r="AN7" s="2063"/>
      <c r="AO7" s="2063"/>
      <c r="AP7" s="2063"/>
      <c r="AQ7" s="2063"/>
      <c r="AR7" s="2063"/>
      <c r="AS7" s="2063"/>
      <c r="AT7" s="2063"/>
      <c r="AU7" s="2063"/>
      <c r="AV7" s="2063"/>
      <c r="AW7" s="2063"/>
      <c r="AX7" s="2063"/>
      <c r="AY7" s="2063"/>
      <c r="AZ7" s="2063"/>
      <c r="BA7" s="2063"/>
      <c r="BB7" s="2063"/>
      <c r="BC7" s="2063"/>
      <c r="BD7" s="2063"/>
      <c r="BE7" s="2063"/>
      <c r="BF7" s="2063"/>
      <c r="BG7" s="2063"/>
      <c r="BH7" s="2063"/>
      <c r="BI7" s="2063"/>
      <c r="BJ7" s="2063"/>
      <c r="BK7" s="2063"/>
      <c r="BL7" s="2063"/>
    </row>
    <row r="8" spans="1:190" s="427" customFormat="1" ht="5.0999999999999996" customHeight="1" thickBot="1">
      <c r="O8" s="647"/>
      <c r="P8" s="647"/>
      <c r="Q8" s="647"/>
      <c r="R8" s="647"/>
      <c r="S8" s="648"/>
      <c r="T8" s="648"/>
      <c r="U8" s="648"/>
      <c r="V8" s="648"/>
      <c r="W8" s="648"/>
      <c r="X8" s="648"/>
      <c r="Z8" s="649"/>
      <c r="AA8" s="649"/>
      <c r="AB8" s="649"/>
      <c r="AC8" s="649"/>
      <c r="AD8" s="649"/>
      <c r="AE8" s="649"/>
      <c r="AF8" s="649"/>
      <c r="AG8" s="649"/>
      <c r="AH8" s="649"/>
      <c r="AI8" s="649"/>
      <c r="AJ8" s="649"/>
      <c r="AK8" s="649"/>
      <c r="AL8" s="649"/>
      <c r="AM8" s="649"/>
      <c r="AN8" s="649"/>
      <c r="AO8" s="649"/>
      <c r="AP8" s="649"/>
      <c r="AQ8" s="649"/>
      <c r="AR8" s="649"/>
      <c r="AS8" s="649"/>
      <c r="AT8" s="649"/>
      <c r="AU8" s="649"/>
      <c r="AV8" s="649"/>
      <c r="AW8" s="649"/>
      <c r="AX8" s="649"/>
      <c r="BE8" s="649"/>
      <c r="BF8" s="649"/>
      <c r="BG8" s="649"/>
      <c r="BH8" s="649"/>
      <c r="BI8" s="649"/>
      <c r="BJ8" s="649"/>
      <c r="BK8" s="649"/>
      <c r="BL8" s="649"/>
      <c r="BM8" s="649"/>
      <c r="BN8" s="649"/>
      <c r="BO8" s="649"/>
      <c r="BP8" s="649"/>
      <c r="BQ8" s="649"/>
      <c r="BR8" s="649"/>
      <c r="BS8" s="649"/>
      <c r="BT8" s="649"/>
      <c r="BU8" s="649"/>
    </row>
    <row r="9" spans="1:190" s="427" customFormat="1" ht="11.1" customHeight="1">
      <c r="C9" s="2064" t="s">
        <v>374</v>
      </c>
      <c r="D9" s="2065"/>
      <c r="E9" s="2065"/>
      <c r="F9" s="2065"/>
      <c r="G9" s="2065"/>
      <c r="H9" s="2065"/>
      <c r="I9" s="2065"/>
      <c r="J9" s="2065"/>
      <c r="K9" s="2065"/>
      <c r="L9" s="2066"/>
      <c r="M9" s="650"/>
      <c r="N9" s="2070"/>
      <c r="O9" s="2070"/>
      <c r="P9" s="2070"/>
      <c r="Q9" s="2070"/>
      <c r="R9" s="2070"/>
      <c r="S9" s="2070"/>
      <c r="T9" s="2070"/>
      <c r="U9" s="2056" t="s">
        <v>2</v>
      </c>
      <c r="V9" s="2056"/>
      <c r="W9" s="2056"/>
      <c r="X9" s="1135"/>
      <c r="Y9" s="1135"/>
      <c r="Z9" s="1135"/>
      <c r="AA9" s="1135"/>
      <c r="AB9" s="2056" t="s">
        <v>1</v>
      </c>
      <c r="AC9" s="2056"/>
      <c r="AD9" s="2056"/>
      <c r="AE9" s="1135"/>
      <c r="AF9" s="1135"/>
      <c r="AG9" s="1135"/>
      <c r="AH9" s="1135"/>
      <c r="AI9" s="2058" t="s">
        <v>278</v>
      </c>
      <c r="AJ9" s="2058"/>
      <c r="AK9" s="2059"/>
      <c r="AL9" s="2064" t="s">
        <v>375</v>
      </c>
      <c r="AM9" s="2065"/>
      <c r="AN9" s="2065"/>
      <c r="AO9" s="2065"/>
      <c r="AP9" s="2065"/>
      <c r="AQ9" s="2065"/>
      <c r="AR9" s="2065"/>
      <c r="AS9" s="2065"/>
      <c r="AT9" s="2065"/>
      <c r="AU9" s="2065"/>
      <c r="AV9" s="2066"/>
      <c r="AW9" s="650"/>
      <c r="AX9" s="2070"/>
      <c r="AY9" s="2070"/>
      <c r="AZ9" s="2070"/>
      <c r="BA9" s="2070"/>
      <c r="BB9" s="2070"/>
      <c r="BC9" s="2070"/>
      <c r="BD9" s="2070"/>
      <c r="BE9" s="2056" t="s">
        <v>2</v>
      </c>
      <c r="BF9" s="2056"/>
      <c r="BG9" s="2056"/>
      <c r="BH9" s="1135"/>
      <c r="BI9" s="1135"/>
      <c r="BJ9" s="1135"/>
      <c r="BK9" s="1135"/>
      <c r="BL9" s="2056" t="s">
        <v>1</v>
      </c>
      <c r="BM9" s="2056"/>
      <c r="BN9" s="2056"/>
      <c r="BO9" s="1135"/>
      <c r="BP9" s="1135"/>
      <c r="BQ9" s="1135"/>
      <c r="BR9" s="1135"/>
      <c r="BS9" s="2058" t="s">
        <v>278</v>
      </c>
      <c r="BT9" s="2058"/>
      <c r="BU9" s="2059"/>
      <c r="FN9" s="319"/>
    </row>
    <row r="10" spans="1:190" s="427" customFormat="1" ht="11.1" customHeight="1" thickBot="1">
      <c r="C10" s="2067"/>
      <c r="D10" s="2068"/>
      <c r="E10" s="2068"/>
      <c r="F10" s="2068"/>
      <c r="G10" s="2068"/>
      <c r="H10" s="2068"/>
      <c r="I10" s="2068"/>
      <c r="J10" s="2068"/>
      <c r="K10" s="2068"/>
      <c r="L10" s="2069"/>
      <c r="M10" s="651"/>
      <c r="N10" s="2071"/>
      <c r="O10" s="2071"/>
      <c r="P10" s="2071"/>
      <c r="Q10" s="2071"/>
      <c r="R10" s="2071"/>
      <c r="S10" s="2071"/>
      <c r="T10" s="2071"/>
      <c r="U10" s="2057"/>
      <c r="V10" s="2057"/>
      <c r="W10" s="2057"/>
      <c r="X10" s="1136"/>
      <c r="Y10" s="1136"/>
      <c r="Z10" s="1136"/>
      <c r="AA10" s="1136"/>
      <c r="AB10" s="2057"/>
      <c r="AC10" s="2057"/>
      <c r="AD10" s="2057"/>
      <c r="AE10" s="1136"/>
      <c r="AF10" s="1136"/>
      <c r="AG10" s="1136"/>
      <c r="AH10" s="1136"/>
      <c r="AI10" s="2060"/>
      <c r="AJ10" s="2060"/>
      <c r="AK10" s="2061"/>
      <c r="AL10" s="2067"/>
      <c r="AM10" s="2068"/>
      <c r="AN10" s="2068"/>
      <c r="AO10" s="2068"/>
      <c r="AP10" s="2068"/>
      <c r="AQ10" s="2068"/>
      <c r="AR10" s="2068"/>
      <c r="AS10" s="2068"/>
      <c r="AT10" s="2068"/>
      <c r="AU10" s="2068"/>
      <c r="AV10" s="2069"/>
      <c r="AW10" s="651"/>
      <c r="AX10" s="2071"/>
      <c r="AY10" s="2071"/>
      <c r="AZ10" s="2071"/>
      <c r="BA10" s="2071"/>
      <c r="BB10" s="2071"/>
      <c r="BC10" s="2071"/>
      <c r="BD10" s="2071"/>
      <c r="BE10" s="2057"/>
      <c r="BF10" s="2057"/>
      <c r="BG10" s="2057"/>
      <c r="BH10" s="1136"/>
      <c r="BI10" s="1136"/>
      <c r="BJ10" s="1136"/>
      <c r="BK10" s="1136"/>
      <c r="BL10" s="2057"/>
      <c r="BM10" s="2057"/>
      <c r="BN10" s="2057"/>
      <c r="BO10" s="1136"/>
      <c r="BP10" s="1136"/>
      <c r="BQ10" s="1136"/>
      <c r="BR10" s="1136"/>
      <c r="BS10" s="2060"/>
      <c r="BT10" s="2060"/>
      <c r="BU10" s="2061"/>
    </row>
    <row r="11" spans="1:190" s="427" customFormat="1" ht="14.65" customHeight="1">
      <c r="C11" s="2050" t="s">
        <v>605</v>
      </c>
      <c r="D11" s="2051"/>
      <c r="E11" s="2051"/>
      <c r="F11" s="2051"/>
      <c r="G11" s="2051"/>
      <c r="H11" s="2051"/>
      <c r="I11" s="2051"/>
      <c r="J11" s="2051"/>
      <c r="K11" s="2051"/>
      <c r="L11" s="2051"/>
      <c r="M11" s="2051"/>
      <c r="N11" s="2051"/>
      <c r="O11" s="2051"/>
      <c r="P11" s="2051"/>
      <c r="Q11" s="2051"/>
      <c r="R11" s="2051"/>
      <c r="S11" s="2051"/>
      <c r="T11" s="2051"/>
      <c r="U11" s="2051"/>
      <c r="V11" s="2051"/>
      <c r="W11" s="2051"/>
      <c r="X11" s="2051"/>
      <c r="Y11" s="2051"/>
      <c r="Z11" s="2051"/>
      <c r="AA11" s="2051"/>
      <c r="AB11" s="2051"/>
      <c r="AC11" s="2051"/>
      <c r="AD11" s="2051"/>
      <c r="AE11" s="2051"/>
      <c r="AF11" s="2051"/>
      <c r="AG11" s="2051"/>
      <c r="AH11" s="2051"/>
      <c r="AI11" s="2051"/>
      <c r="AJ11" s="2051"/>
      <c r="AK11" s="2051"/>
      <c r="AL11" s="2051"/>
      <c r="AM11" s="2051"/>
      <c r="AN11" s="2051"/>
      <c r="AO11" s="2051"/>
      <c r="AP11" s="2051"/>
      <c r="AQ11" s="2051"/>
      <c r="AR11" s="2051"/>
      <c r="AS11" s="2051"/>
      <c r="AT11" s="2051"/>
      <c r="AU11" s="2051"/>
      <c r="AV11" s="2051"/>
      <c r="AW11" s="2051"/>
      <c r="AX11" s="2051"/>
      <c r="AY11" s="2051"/>
      <c r="AZ11" s="2051"/>
      <c r="BA11" s="2051"/>
      <c r="BB11" s="2051"/>
      <c r="BC11" s="2051"/>
      <c r="BD11" s="2051"/>
      <c r="BE11" s="2051"/>
      <c r="BF11" s="2051"/>
      <c r="BG11" s="2051"/>
      <c r="BH11" s="2051"/>
      <c r="BI11" s="2051"/>
      <c r="BJ11" s="2051"/>
      <c r="BK11" s="2051"/>
      <c r="BL11" s="2051"/>
      <c r="BM11" s="2051"/>
      <c r="BN11" s="2051"/>
      <c r="BO11" s="2051"/>
      <c r="BP11" s="2051"/>
      <c r="BQ11" s="2051"/>
      <c r="BR11" s="2051"/>
      <c r="BS11" s="2051"/>
      <c r="BT11" s="2051"/>
      <c r="BU11" s="2052"/>
    </row>
    <row r="12" spans="1:190" s="427" customFormat="1" ht="14.65" customHeight="1">
      <c r="C12" s="2053"/>
      <c r="D12" s="2062"/>
      <c r="E12" s="2062"/>
      <c r="F12" s="2062"/>
      <c r="G12" s="2062"/>
      <c r="H12" s="2062"/>
      <c r="I12" s="2062"/>
      <c r="J12" s="2062"/>
      <c r="K12" s="2062"/>
      <c r="L12" s="2062"/>
      <c r="M12" s="2062"/>
      <c r="N12" s="2062"/>
      <c r="O12" s="2062"/>
      <c r="P12" s="2062"/>
      <c r="Q12" s="2062"/>
      <c r="R12" s="2062"/>
      <c r="S12" s="2062"/>
      <c r="T12" s="2062"/>
      <c r="U12" s="2062"/>
      <c r="V12" s="2062"/>
      <c r="W12" s="2062"/>
      <c r="X12" s="2062"/>
      <c r="Y12" s="2062"/>
      <c r="Z12" s="2062"/>
      <c r="AA12" s="2062"/>
      <c r="AB12" s="2062"/>
      <c r="AC12" s="2062"/>
      <c r="AD12" s="2062"/>
      <c r="AE12" s="2062"/>
      <c r="AF12" s="2062"/>
      <c r="AG12" s="2062"/>
      <c r="AH12" s="2062"/>
      <c r="AI12" s="2062"/>
      <c r="AJ12" s="2062"/>
      <c r="AK12" s="2062"/>
      <c r="AL12" s="2062"/>
      <c r="AM12" s="2062"/>
      <c r="AN12" s="2062"/>
      <c r="AO12" s="2062"/>
      <c r="AP12" s="2062"/>
      <c r="AQ12" s="2062"/>
      <c r="AR12" s="2062"/>
      <c r="AS12" s="2062"/>
      <c r="AT12" s="2062"/>
      <c r="AU12" s="2062"/>
      <c r="AV12" s="2062"/>
      <c r="AW12" s="2062"/>
      <c r="AX12" s="2062"/>
      <c r="AY12" s="2062"/>
      <c r="AZ12" s="2062"/>
      <c r="BA12" s="2062"/>
      <c r="BB12" s="2062"/>
      <c r="BC12" s="2062"/>
      <c r="BD12" s="2062"/>
      <c r="BE12" s="2062"/>
      <c r="BF12" s="2062"/>
      <c r="BG12" s="2062"/>
      <c r="BH12" s="2062"/>
      <c r="BI12" s="2062"/>
      <c r="BJ12" s="2062"/>
      <c r="BK12" s="2062"/>
      <c r="BL12" s="2062"/>
      <c r="BM12" s="2062"/>
      <c r="BN12" s="2062"/>
      <c r="BO12" s="2062"/>
      <c r="BP12" s="2062"/>
      <c r="BQ12" s="2062"/>
      <c r="BR12" s="2062"/>
      <c r="BS12" s="2062"/>
      <c r="BT12" s="2062"/>
      <c r="BU12" s="2055"/>
    </row>
    <row r="13" spans="1:190" s="427" customFormat="1" ht="14.65" customHeight="1">
      <c r="C13" s="2053"/>
      <c r="D13" s="2062"/>
      <c r="E13" s="2062"/>
      <c r="F13" s="2062"/>
      <c r="G13" s="2062"/>
      <c r="H13" s="2062"/>
      <c r="I13" s="2062"/>
      <c r="J13" s="2062"/>
      <c r="K13" s="2062"/>
      <c r="L13" s="2062"/>
      <c r="M13" s="2062"/>
      <c r="N13" s="2062"/>
      <c r="O13" s="2062"/>
      <c r="P13" s="2062"/>
      <c r="Q13" s="2062"/>
      <c r="R13" s="2062"/>
      <c r="S13" s="2062"/>
      <c r="T13" s="2062"/>
      <c r="U13" s="2062"/>
      <c r="V13" s="2062"/>
      <c r="W13" s="2062"/>
      <c r="X13" s="2062"/>
      <c r="Y13" s="2062"/>
      <c r="Z13" s="2062"/>
      <c r="AA13" s="2062"/>
      <c r="AB13" s="2062"/>
      <c r="AC13" s="2062"/>
      <c r="AD13" s="2062"/>
      <c r="AE13" s="2062"/>
      <c r="AF13" s="2062"/>
      <c r="AG13" s="2062"/>
      <c r="AH13" s="2062"/>
      <c r="AI13" s="2062"/>
      <c r="AJ13" s="2062"/>
      <c r="AK13" s="2062"/>
      <c r="AL13" s="2062"/>
      <c r="AM13" s="2062"/>
      <c r="AN13" s="2062"/>
      <c r="AO13" s="2062"/>
      <c r="AP13" s="2062"/>
      <c r="AQ13" s="2062"/>
      <c r="AR13" s="2062"/>
      <c r="AS13" s="2062"/>
      <c r="AT13" s="2062"/>
      <c r="AU13" s="2062"/>
      <c r="AV13" s="2062"/>
      <c r="AW13" s="2062"/>
      <c r="AX13" s="2062"/>
      <c r="AY13" s="2062"/>
      <c r="AZ13" s="2062"/>
      <c r="BA13" s="2062"/>
      <c r="BB13" s="2062"/>
      <c r="BC13" s="2062"/>
      <c r="BD13" s="2062"/>
      <c r="BE13" s="2062"/>
      <c r="BF13" s="2062"/>
      <c r="BG13" s="2062"/>
      <c r="BH13" s="2062"/>
      <c r="BI13" s="2062"/>
      <c r="BJ13" s="2062"/>
      <c r="BK13" s="2062"/>
      <c r="BL13" s="2062"/>
      <c r="BM13" s="2062"/>
      <c r="BN13" s="2062"/>
      <c r="BO13" s="2062"/>
      <c r="BP13" s="2062"/>
      <c r="BQ13" s="2062"/>
      <c r="BR13" s="2062"/>
      <c r="BS13" s="2062"/>
      <c r="BT13" s="2062"/>
      <c r="BU13" s="2055"/>
    </row>
    <row r="14" spans="1:190" s="427" customFormat="1" ht="14.65" customHeight="1">
      <c r="C14" s="2053"/>
      <c r="D14" s="2062"/>
      <c r="E14" s="2062"/>
      <c r="F14" s="2062"/>
      <c r="G14" s="2062"/>
      <c r="H14" s="2062"/>
      <c r="I14" s="2062"/>
      <c r="J14" s="2062"/>
      <c r="K14" s="2062"/>
      <c r="L14" s="2062"/>
      <c r="M14" s="2062"/>
      <c r="N14" s="2062"/>
      <c r="O14" s="2062"/>
      <c r="P14" s="2062"/>
      <c r="Q14" s="2062"/>
      <c r="R14" s="2062"/>
      <c r="S14" s="2062"/>
      <c r="T14" s="2062"/>
      <c r="U14" s="2062"/>
      <c r="V14" s="2062"/>
      <c r="W14" s="2062"/>
      <c r="X14" s="2062"/>
      <c r="Y14" s="2062"/>
      <c r="Z14" s="2062"/>
      <c r="AA14" s="2062"/>
      <c r="AB14" s="2062"/>
      <c r="AC14" s="2062"/>
      <c r="AD14" s="2062"/>
      <c r="AE14" s="2062"/>
      <c r="AF14" s="2062"/>
      <c r="AG14" s="2062"/>
      <c r="AH14" s="2062"/>
      <c r="AI14" s="2062"/>
      <c r="AJ14" s="2062"/>
      <c r="AK14" s="2062"/>
      <c r="AL14" s="2062"/>
      <c r="AM14" s="2062"/>
      <c r="AN14" s="2062"/>
      <c r="AO14" s="2062"/>
      <c r="AP14" s="2062"/>
      <c r="AQ14" s="2062"/>
      <c r="AR14" s="2062"/>
      <c r="AS14" s="2062"/>
      <c r="AT14" s="2062"/>
      <c r="AU14" s="2062"/>
      <c r="AV14" s="2062"/>
      <c r="AW14" s="2062"/>
      <c r="AX14" s="2062"/>
      <c r="AY14" s="2062"/>
      <c r="AZ14" s="2062"/>
      <c r="BA14" s="2062"/>
      <c r="BB14" s="2062"/>
      <c r="BC14" s="2062"/>
      <c r="BD14" s="2062"/>
      <c r="BE14" s="2062"/>
      <c r="BF14" s="2062"/>
      <c r="BG14" s="2062"/>
      <c r="BH14" s="2062"/>
      <c r="BI14" s="2062"/>
      <c r="BJ14" s="2062"/>
      <c r="BK14" s="2062"/>
      <c r="BL14" s="2062"/>
      <c r="BM14" s="2062"/>
      <c r="BN14" s="2062"/>
      <c r="BO14" s="2062"/>
      <c r="BP14" s="2062"/>
      <c r="BQ14" s="2062"/>
      <c r="BR14" s="2062"/>
      <c r="BS14" s="2062"/>
      <c r="BT14" s="2062"/>
      <c r="BU14" s="2055"/>
      <c r="FM14" s="652"/>
      <c r="FN14" s="652"/>
      <c r="FO14" s="652"/>
      <c r="FP14" s="652"/>
      <c r="FQ14" s="652"/>
      <c r="FR14" s="652"/>
      <c r="FS14" s="652"/>
      <c r="FT14" s="652"/>
      <c r="FU14" s="652"/>
      <c r="FV14" s="652"/>
      <c r="FW14" s="652"/>
      <c r="FX14" s="652"/>
      <c r="FY14" s="652"/>
      <c r="FZ14" s="652"/>
      <c r="GA14" s="652"/>
      <c r="GB14" s="652"/>
      <c r="GC14" s="652"/>
      <c r="GD14" s="652"/>
      <c r="GE14" s="652"/>
      <c r="GF14" s="652"/>
      <c r="GG14" s="652"/>
      <c r="GH14" s="652"/>
    </row>
    <row r="15" spans="1:190" s="427" customFormat="1" ht="14.65" customHeight="1">
      <c r="C15" s="2053"/>
      <c r="D15" s="2062"/>
      <c r="E15" s="2062"/>
      <c r="F15" s="2062"/>
      <c r="G15" s="2062"/>
      <c r="H15" s="2062"/>
      <c r="I15" s="2062"/>
      <c r="J15" s="2062"/>
      <c r="K15" s="2062"/>
      <c r="L15" s="2062"/>
      <c r="M15" s="2062"/>
      <c r="N15" s="2062"/>
      <c r="O15" s="2062"/>
      <c r="P15" s="2062"/>
      <c r="Q15" s="2062"/>
      <c r="R15" s="2062"/>
      <c r="S15" s="2062"/>
      <c r="T15" s="2062"/>
      <c r="U15" s="2062"/>
      <c r="V15" s="2062"/>
      <c r="W15" s="2062"/>
      <c r="X15" s="2062"/>
      <c r="Y15" s="2062"/>
      <c r="Z15" s="2062"/>
      <c r="AA15" s="2062"/>
      <c r="AB15" s="2062"/>
      <c r="AC15" s="2062"/>
      <c r="AD15" s="2062"/>
      <c r="AE15" s="2062"/>
      <c r="AF15" s="2062"/>
      <c r="AG15" s="2062"/>
      <c r="AH15" s="2062"/>
      <c r="AI15" s="2062"/>
      <c r="AJ15" s="2062"/>
      <c r="AK15" s="2062"/>
      <c r="AL15" s="2062"/>
      <c r="AM15" s="2062"/>
      <c r="AN15" s="2062"/>
      <c r="AO15" s="2062"/>
      <c r="AP15" s="2062"/>
      <c r="AQ15" s="2062"/>
      <c r="AR15" s="2062"/>
      <c r="AS15" s="2062"/>
      <c r="AT15" s="2062"/>
      <c r="AU15" s="2062"/>
      <c r="AV15" s="2062"/>
      <c r="AW15" s="2062"/>
      <c r="AX15" s="2062"/>
      <c r="AY15" s="2062"/>
      <c r="AZ15" s="2062"/>
      <c r="BA15" s="2062"/>
      <c r="BB15" s="2062"/>
      <c r="BC15" s="2062"/>
      <c r="BD15" s="2062"/>
      <c r="BE15" s="2062"/>
      <c r="BF15" s="2062"/>
      <c r="BG15" s="2062"/>
      <c r="BH15" s="2062"/>
      <c r="BI15" s="2062"/>
      <c r="BJ15" s="2062"/>
      <c r="BK15" s="2062"/>
      <c r="BL15" s="2062"/>
      <c r="BM15" s="2062"/>
      <c r="BN15" s="2062"/>
      <c r="BO15" s="2062"/>
      <c r="BP15" s="2062"/>
      <c r="BQ15" s="2062"/>
      <c r="BR15" s="2062"/>
      <c r="BS15" s="2062"/>
      <c r="BT15" s="2062"/>
      <c r="BU15" s="2055"/>
      <c r="FM15" s="652"/>
      <c r="FN15" s="652"/>
      <c r="FO15" s="652"/>
      <c r="FP15" s="652"/>
      <c r="FQ15" s="652"/>
      <c r="FR15" s="653"/>
      <c r="FS15" s="654"/>
      <c r="FT15" s="652"/>
      <c r="FU15" s="652"/>
      <c r="FV15" s="652"/>
      <c r="FW15" s="652"/>
      <c r="FX15" s="652"/>
      <c r="FY15" s="652"/>
      <c r="FZ15" s="652"/>
      <c r="GA15" s="652"/>
      <c r="GB15" s="652"/>
      <c r="GC15" s="652"/>
      <c r="GD15" s="652"/>
      <c r="GE15" s="652"/>
      <c r="GF15" s="652"/>
      <c r="GG15" s="652"/>
      <c r="GH15" s="652"/>
    </row>
    <row r="16" spans="1:190" s="427" customFormat="1" ht="14.65" customHeight="1">
      <c r="C16" s="2053"/>
      <c r="D16" s="2062"/>
      <c r="E16" s="2062"/>
      <c r="F16" s="2062"/>
      <c r="G16" s="2062"/>
      <c r="H16" s="2062"/>
      <c r="I16" s="2062"/>
      <c r="J16" s="2062"/>
      <c r="K16" s="2062"/>
      <c r="L16" s="2062"/>
      <c r="M16" s="2062"/>
      <c r="N16" s="2062"/>
      <c r="O16" s="2062"/>
      <c r="P16" s="2062"/>
      <c r="Q16" s="2062"/>
      <c r="R16" s="2062"/>
      <c r="S16" s="2062"/>
      <c r="T16" s="2062"/>
      <c r="U16" s="2062"/>
      <c r="V16" s="2062"/>
      <c r="W16" s="2062"/>
      <c r="X16" s="2062"/>
      <c r="Y16" s="2062"/>
      <c r="Z16" s="2062"/>
      <c r="AA16" s="2062"/>
      <c r="AB16" s="2062"/>
      <c r="AC16" s="2062"/>
      <c r="AD16" s="2062"/>
      <c r="AE16" s="2062"/>
      <c r="AF16" s="2062"/>
      <c r="AG16" s="2062"/>
      <c r="AH16" s="2062"/>
      <c r="AI16" s="2062"/>
      <c r="AJ16" s="2062"/>
      <c r="AK16" s="2062"/>
      <c r="AL16" s="2062"/>
      <c r="AM16" s="2062"/>
      <c r="AN16" s="2062"/>
      <c r="AO16" s="2062"/>
      <c r="AP16" s="2062"/>
      <c r="AQ16" s="2062"/>
      <c r="AR16" s="2062"/>
      <c r="AS16" s="2062"/>
      <c r="AT16" s="2062"/>
      <c r="AU16" s="2062"/>
      <c r="AV16" s="2062"/>
      <c r="AW16" s="2062"/>
      <c r="AX16" s="2062"/>
      <c r="AY16" s="2062"/>
      <c r="AZ16" s="2062"/>
      <c r="BA16" s="2062"/>
      <c r="BB16" s="2062"/>
      <c r="BC16" s="2062"/>
      <c r="BD16" s="2062"/>
      <c r="BE16" s="2062"/>
      <c r="BF16" s="2062"/>
      <c r="BG16" s="2062"/>
      <c r="BH16" s="2062"/>
      <c r="BI16" s="2062"/>
      <c r="BJ16" s="2062"/>
      <c r="BK16" s="2062"/>
      <c r="BL16" s="2062"/>
      <c r="BM16" s="2062"/>
      <c r="BN16" s="2062"/>
      <c r="BO16" s="2062"/>
      <c r="BP16" s="2062"/>
      <c r="BQ16" s="2062"/>
      <c r="BR16" s="2062"/>
      <c r="BS16" s="2062"/>
      <c r="BT16" s="2062"/>
      <c r="BU16" s="2055"/>
      <c r="FM16" s="652"/>
      <c r="FN16" s="652"/>
      <c r="FO16" s="652"/>
      <c r="FP16" s="652"/>
      <c r="FQ16" s="652"/>
      <c r="FR16" s="652"/>
      <c r="FS16" s="652"/>
      <c r="FT16" s="652"/>
      <c r="FU16" s="652"/>
      <c r="FV16" s="652"/>
      <c r="FW16" s="652"/>
      <c r="FX16" s="652"/>
      <c r="FY16" s="652"/>
      <c r="FZ16" s="652"/>
      <c r="GA16" s="652"/>
      <c r="GB16" s="652"/>
      <c r="GC16" s="652"/>
      <c r="GD16" s="652"/>
      <c r="GE16" s="652"/>
      <c r="GF16" s="652"/>
      <c r="GG16" s="652"/>
      <c r="GH16" s="652"/>
    </row>
    <row r="17" spans="2:190" ht="14.65" customHeight="1">
      <c r="B17" s="427"/>
      <c r="C17" s="2053"/>
      <c r="D17" s="2062"/>
      <c r="E17" s="2062"/>
      <c r="F17" s="2062"/>
      <c r="G17" s="2062"/>
      <c r="H17" s="2062"/>
      <c r="I17" s="2062"/>
      <c r="J17" s="2062"/>
      <c r="K17" s="2062"/>
      <c r="L17" s="2062"/>
      <c r="M17" s="2062"/>
      <c r="N17" s="2062"/>
      <c r="O17" s="2062"/>
      <c r="P17" s="2062"/>
      <c r="Q17" s="2062"/>
      <c r="R17" s="2062"/>
      <c r="S17" s="2062"/>
      <c r="T17" s="2062"/>
      <c r="U17" s="2062"/>
      <c r="V17" s="2062"/>
      <c r="W17" s="2062"/>
      <c r="X17" s="2062"/>
      <c r="Y17" s="2062"/>
      <c r="Z17" s="2062"/>
      <c r="AA17" s="2062"/>
      <c r="AB17" s="2062"/>
      <c r="AC17" s="2062"/>
      <c r="AD17" s="2062"/>
      <c r="AE17" s="2062"/>
      <c r="AF17" s="2062"/>
      <c r="AG17" s="2062"/>
      <c r="AH17" s="2062"/>
      <c r="AI17" s="2062"/>
      <c r="AJ17" s="2062"/>
      <c r="AK17" s="2062"/>
      <c r="AL17" s="2062"/>
      <c r="AM17" s="2062"/>
      <c r="AN17" s="2062"/>
      <c r="AO17" s="2062"/>
      <c r="AP17" s="2062"/>
      <c r="AQ17" s="2062"/>
      <c r="AR17" s="2062"/>
      <c r="AS17" s="2062"/>
      <c r="AT17" s="2062"/>
      <c r="AU17" s="2062"/>
      <c r="AV17" s="2062"/>
      <c r="AW17" s="2062"/>
      <c r="AX17" s="2062"/>
      <c r="AY17" s="2062"/>
      <c r="AZ17" s="2062"/>
      <c r="BA17" s="2062"/>
      <c r="BB17" s="2062"/>
      <c r="BC17" s="2062"/>
      <c r="BD17" s="2062"/>
      <c r="BE17" s="2062"/>
      <c r="BF17" s="2062"/>
      <c r="BG17" s="2062"/>
      <c r="BH17" s="2062"/>
      <c r="BI17" s="2062"/>
      <c r="BJ17" s="2062"/>
      <c r="BK17" s="2062"/>
      <c r="BL17" s="2062"/>
      <c r="BM17" s="2062"/>
      <c r="BN17" s="2062"/>
      <c r="BO17" s="2062"/>
      <c r="BP17" s="2062"/>
      <c r="BQ17" s="2062"/>
      <c r="BR17" s="2062"/>
      <c r="BS17" s="2062"/>
      <c r="BT17" s="2062"/>
      <c r="BU17" s="2055"/>
      <c r="BV17" s="427"/>
      <c r="FM17" s="654"/>
      <c r="FN17" s="654"/>
      <c r="FO17" s="654"/>
      <c r="FP17" s="654"/>
      <c r="FQ17" s="652"/>
      <c r="FR17" s="652"/>
      <c r="FS17" s="652"/>
      <c r="FT17" s="652"/>
      <c r="FU17" s="652"/>
      <c r="FV17" s="652"/>
      <c r="FW17" s="652"/>
      <c r="FX17" s="652"/>
      <c r="FY17" s="652"/>
      <c r="FZ17" s="652"/>
      <c r="GA17" s="654"/>
      <c r="GB17" s="654"/>
      <c r="GC17" s="654"/>
      <c r="GD17" s="654"/>
      <c r="GE17" s="654"/>
      <c r="GF17" s="654"/>
      <c r="GG17" s="654"/>
      <c r="GH17" s="654"/>
    </row>
    <row r="18" spans="2:190" s="427" customFormat="1" ht="14.65" customHeight="1">
      <c r="C18" s="2053"/>
      <c r="D18" s="2062"/>
      <c r="E18" s="2062"/>
      <c r="F18" s="2062"/>
      <c r="G18" s="2062"/>
      <c r="H18" s="2062"/>
      <c r="I18" s="2062"/>
      <c r="J18" s="2062"/>
      <c r="K18" s="2062"/>
      <c r="L18" s="2062"/>
      <c r="M18" s="2062"/>
      <c r="N18" s="2062"/>
      <c r="O18" s="2062"/>
      <c r="P18" s="2062"/>
      <c r="Q18" s="2062"/>
      <c r="R18" s="2062"/>
      <c r="S18" s="2062"/>
      <c r="T18" s="2062"/>
      <c r="U18" s="2062"/>
      <c r="V18" s="2062"/>
      <c r="W18" s="2062"/>
      <c r="X18" s="2062"/>
      <c r="Y18" s="2062"/>
      <c r="Z18" s="2062"/>
      <c r="AA18" s="2062"/>
      <c r="AB18" s="2062"/>
      <c r="AC18" s="2062"/>
      <c r="AD18" s="2062"/>
      <c r="AE18" s="2062"/>
      <c r="AF18" s="2062"/>
      <c r="AG18" s="2062"/>
      <c r="AH18" s="2062"/>
      <c r="AI18" s="2062"/>
      <c r="AJ18" s="2062"/>
      <c r="AK18" s="2062"/>
      <c r="AL18" s="2062"/>
      <c r="AM18" s="2062"/>
      <c r="AN18" s="2062"/>
      <c r="AO18" s="2062"/>
      <c r="AP18" s="2062"/>
      <c r="AQ18" s="2062"/>
      <c r="AR18" s="2062"/>
      <c r="AS18" s="2062"/>
      <c r="AT18" s="2062"/>
      <c r="AU18" s="2062"/>
      <c r="AV18" s="2062"/>
      <c r="AW18" s="2062"/>
      <c r="AX18" s="2062"/>
      <c r="AY18" s="2062"/>
      <c r="AZ18" s="2062"/>
      <c r="BA18" s="2062"/>
      <c r="BB18" s="2062"/>
      <c r="BC18" s="2062"/>
      <c r="BD18" s="2062"/>
      <c r="BE18" s="2062"/>
      <c r="BF18" s="2062"/>
      <c r="BG18" s="2062"/>
      <c r="BH18" s="2062"/>
      <c r="BI18" s="2062"/>
      <c r="BJ18" s="2062"/>
      <c r="BK18" s="2062"/>
      <c r="BL18" s="2062"/>
      <c r="BM18" s="2062"/>
      <c r="BN18" s="2062"/>
      <c r="BO18" s="2062"/>
      <c r="BP18" s="2062"/>
      <c r="BQ18" s="2062"/>
      <c r="BR18" s="2062"/>
      <c r="BS18" s="2062"/>
      <c r="BT18" s="2062"/>
      <c r="BU18" s="2055"/>
      <c r="FM18" s="652"/>
      <c r="FN18" s="652"/>
      <c r="FO18" s="652"/>
      <c r="FP18" s="652"/>
      <c r="FQ18" s="652"/>
      <c r="FR18" s="652" t="s">
        <v>244</v>
      </c>
      <c r="FS18" s="652"/>
      <c r="FT18" s="652"/>
      <c r="FU18" s="652"/>
      <c r="FV18" s="652"/>
      <c r="FW18" s="652"/>
      <c r="FX18" s="652"/>
      <c r="FY18" s="652"/>
      <c r="FZ18" s="652"/>
      <c r="GA18" s="652"/>
      <c r="GB18" s="652"/>
      <c r="GC18" s="652"/>
      <c r="GD18" s="652"/>
      <c r="GE18" s="652"/>
      <c r="GF18" s="652"/>
      <c r="GG18" s="652"/>
      <c r="GH18" s="652"/>
    </row>
    <row r="19" spans="2:190" s="427" customFormat="1" ht="14.65" customHeight="1">
      <c r="C19" s="2053"/>
      <c r="D19" s="2062"/>
      <c r="E19" s="2062"/>
      <c r="F19" s="2062"/>
      <c r="G19" s="2062"/>
      <c r="H19" s="2062"/>
      <c r="I19" s="2062"/>
      <c r="J19" s="2062"/>
      <c r="K19" s="2062"/>
      <c r="L19" s="2062"/>
      <c r="M19" s="2062"/>
      <c r="N19" s="2062"/>
      <c r="O19" s="2062"/>
      <c r="P19" s="2062"/>
      <c r="Q19" s="2062"/>
      <c r="R19" s="2062"/>
      <c r="S19" s="2062"/>
      <c r="T19" s="2062"/>
      <c r="U19" s="2062"/>
      <c r="V19" s="2062"/>
      <c r="W19" s="2062"/>
      <c r="X19" s="2062"/>
      <c r="Y19" s="2062"/>
      <c r="Z19" s="2062"/>
      <c r="AA19" s="2062"/>
      <c r="AB19" s="2062"/>
      <c r="AC19" s="2062"/>
      <c r="AD19" s="2062"/>
      <c r="AE19" s="2062"/>
      <c r="AF19" s="2062"/>
      <c r="AG19" s="2062"/>
      <c r="AH19" s="2062"/>
      <c r="AI19" s="2062"/>
      <c r="AJ19" s="2062"/>
      <c r="AK19" s="2062"/>
      <c r="AL19" s="2062"/>
      <c r="AM19" s="2062"/>
      <c r="AN19" s="2062"/>
      <c r="AO19" s="2062"/>
      <c r="AP19" s="2062"/>
      <c r="AQ19" s="2062"/>
      <c r="AR19" s="2062"/>
      <c r="AS19" s="2062"/>
      <c r="AT19" s="2062"/>
      <c r="AU19" s="2062"/>
      <c r="AV19" s="2062"/>
      <c r="AW19" s="2062"/>
      <c r="AX19" s="2062"/>
      <c r="AY19" s="2062"/>
      <c r="AZ19" s="2062"/>
      <c r="BA19" s="2062"/>
      <c r="BB19" s="2062"/>
      <c r="BC19" s="2062"/>
      <c r="BD19" s="2062"/>
      <c r="BE19" s="2062"/>
      <c r="BF19" s="2062"/>
      <c r="BG19" s="2062"/>
      <c r="BH19" s="2062"/>
      <c r="BI19" s="2062"/>
      <c r="BJ19" s="2062"/>
      <c r="BK19" s="2062"/>
      <c r="BL19" s="2062"/>
      <c r="BM19" s="2062"/>
      <c r="BN19" s="2062"/>
      <c r="BO19" s="2062"/>
      <c r="BP19" s="2062"/>
      <c r="BQ19" s="2062"/>
      <c r="BR19" s="2062"/>
      <c r="BS19" s="2062"/>
      <c r="BT19" s="2062"/>
      <c r="BU19" s="2055"/>
      <c r="FM19" s="652"/>
      <c r="FN19" s="652"/>
      <c r="FO19" s="652"/>
      <c r="FP19" s="652"/>
      <c r="FQ19" s="652"/>
      <c r="FR19" s="652"/>
      <c r="FS19" s="652"/>
      <c r="FT19" s="652"/>
      <c r="FU19" s="652"/>
      <c r="FV19" s="652"/>
      <c r="FW19" s="652"/>
      <c r="FX19" s="652"/>
      <c r="FY19" s="652"/>
      <c r="FZ19" s="652"/>
      <c r="GA19" s="652"/>
      <c r="GB19" s="652"/>
      <c r="GC19" s="652"/>
      <c r="GD19" s="652"/>
      <c r="GE19" s="652"/>
      <c r="GF19" s="652"/>
      <c r="GG19" s="652"/>
      <c r="GH19" s="652"/>
    </row>
    <row r="20" spans="2:190" s="427" customFormat="1" ht="14.65" customHeight="1">
      <c r="C20" s="2053"/>
      <c r="D20" s="2062"/>
      <c r="E20" s="2062"/>
      <c r="F20" s="2062"/>
      <c r="G20" s="2062"/>
      <c r="H20" s="2062"/>
      <c r="I20" s="2062"/>
      <c r="J20" s="2062"/>
      <c r="K20" s="2062"/>
      <c r="L20" s="2062"/>
      <c r="M20" s="2062"/>
      <c r="N20" s="2062"/>
      <c r="O20" s="2062"/>
      <c r="P20" s="2062"/>
      <c r="Q20" s="2062"/>
      <c r="R20" s="2062"/>
      <c r="S20" s="2062"/>
      <c r="T20" s="2062"/>
      <c r="U20" s="2062"/>
      <c r="V20" s="2062"/>
      <c r="W20" s="2062"/>
      <c r="X20" s="2062"/>
      <c r="Y20" s="2062"/>
      <c r="Z20" s="2062"/>
      <c r="AA20" s="2062"/>
      <c r="AB20" s="2062"/>
      <c r="AC20" s="2062"/>
      <c r="AD20" s="2062"/>
      <c r="AE20" s="2062"/>
      <c r="AF20" s="2062"/>
      <c r="AG20" s="2062"/>
      <c r="AH20" s="2062"/>
      <c r="AI20" s="2062"/>
      <c r="AJ20" s="2062"/>
      <c r="AK20" s="2062"/>
      <c r="AL20" s="2062"/>
      <c r="AM20" s="2062"/>
      <c r="AN20" s="2062"/>
      <c r="AO20" s="2062"/>
      <c r="AP20" s="2062"/>
      <c r="AQ20" s="2062"/>
      <c r="AR20" s="2062"/>
      <c r="AS20" s="2062"/>
      <c r="AT20" s="2062"/>
      <c r="AU20" s="2062"/>
      <c r="AV20" s="2062"/>
      <c r="AW20" s="2062"/>
      <c r="AX20" s="2062"/>
      <c r="AY20" s="2062"/>
      <c r="AZ20" s="2062"/>
      <c r="BA20" s="2062"/>
      <c r="BB20" s="2062"/>
      <c r="BC20" s="2062"/>
      <c r="BD20" s="2062"/>
      <c r="BE20" s="2062"/>
      <c r="BF20" s="2062"/>
      <c r="BG20" s="2062"/>
      <c r="BH20" s="2062"/>
      <c r="BI20" s="2062"/>
      <c r="BJ20" s="2062"/>
      <c r="BK20" s="2062"/>
      <c r="BL20" s="2062"/>
      <c r="BM20" s="2062"/>
      <c r="BN20" s="2062"/>
      <c r="BO20" s="2062"/>
      <c r="BP20" s="2062"/>
      <c r="BQ20" s="2062"/>
      <c r="BR20" s="2062"/>
      <c r="BS20" s="2062"/>
      <c r="BT20" s="2062"/>
      <c r="BU20" s="2055"/>
      <c r="FM20" s="652"/>
      <c r="FN20" s="652"/>
      <c r="FO20" s="652"/>
      <c r="FP20" s="652"/>
      <c r="FQ20" s="652"/>
      <c r="FR20" s="652"/>
      <c r="FS20" s="652"/>
      <c r="FT20" s="652"/>
      <c r="FU20" s="652"/>
      <c r="FV20" s="652"/>
      <c r="FW20" s="652"/>
      <c r="FX20" s="652"/>
      <c r="FY20" s="652"/>
      <c r="FZ20" s="652"/>
      <c r="GA20" s="652"/>
      <c r="GB20" s="652"/>
      <c r="GC20" s="652"/>
      <c r="GD20" s="652"/>
      <c r="GE20" s="652"/>
      <c r="GF20" s="652"/>
      <c r="GG20" s="652"/>
      <c r="GH20" s="652"/>
    </row>
    <row r="21" spans="2:190" s="427" customFormat="1" ht="22.35" customHeight="1">
      <c r="C21" s="2053"/>
      <c r="D21" s="2062"/>
      <c r="E21" s="2062"/>
      <c r="F21" s="2062"/>
      <c r="G21" s="2062"/>
      <c r="H21" s="2062"/>
      <c r="I21" s="2062"/>
      <c r="J21" s="2062"/>
      <c r="K21" s="2062"/>
      <c r="L21" s="2062"/>
      <c r="M21" s="2062"/>
      <c r="N21" s="2062"/>
      <c r="O21" s="2062"/>
      <c r="P21" s="2062"/>
      <c r="Q21" s="2062"/>
      <c r="R21" s="2062"/>
      <c r="S21" s="2062"/>
      <c r="T21" s="2062"/>
      <c r="U21" s="2062"/>
      <c r="V21" s="2062"/>
      <c r="W21" s="2062"/>
      <c r="X21" s="2062"/>
      <c r="Y21" s="2062"/>
      <c r="Z21" s="2062"/>
      <c r="AA21" s="2062"/>
      <c r="AB21" s="2062"/>
      <c r="AC21" s="2062"/>
      <c r="AD21" s="2062"/>
      <c r="AE21" s="2062"/>
      <c r="AF21" s="2062"/>
      <c r="AG21" s="2062"/>
      <c r="AH21" s="2062"/>
      <c r="AI21" s="2062"/>
      <c r="AJ21" s="2062"/>
      <c r="AK21" s="2062"/>
      <c r="AL21" s="2062"/>
      <c r="AM21" s="2062"/>
      <c r="AN21" s="2062"/>
      <c r="AO21" s="2062"/>
      <c r="AP21" s="2062"/>
      <c r="AQ21" s="2062"/>
      <c r="AR21" s="2062"/>
      <c r="AS21" s="2062"/>
      <c r="AT21" s="2062"/>
      <c r="AU21" s="2062"/>
      <c r="AV21" s="2062"/>
      <c r="AW21" s="2062"/>
      <c r="AX21" s="2062"/>
      <c r="AY21" s="2062"/>
      <c r="AZ21" s="2062"/>
      <c r="BA21" s="2062"/>
      <c r="BB21" s="2062"/>
      <c r="BC21" s="2062"/>
      <c r="BD21" s="2062"/>
      <c r="BE21" s="2062"/>
      <c r="BF21" s="2062"/>
      <c r="BG21" s="2062"/>
      <c r="BH21" s="2062"/>
      <c r="BI21" s="2062"/>
      <c r="BJ21" s="2062"/>
      <c r="BK21" s="2062"/>
      <c r="BL21" s="2062"/>
      <c r="BM21" s="2062"/>
      <c r="BN21" s="2062"/>
      <c r="BO21" s="2062"/>
      <c r="BP21" s="2062"/>
      <c r="BQ21" s="2062"/>
      <c r="BR21" s="2062"/>
      <c r="BS21" s="2062"/>
      <c r="BT21" s="2062"/>
      <c r="BU21" s="2055"/>
      <c r="FM21" s="652"/>
      <c r="FN21" s="652"/>
      <c r="FO21" s="652"/>
      <c r="FP21" s="652"/>
      <c r="FQ21" s="652"/>
      <c r="FS21" s="652"/>
      <c r="FT21" s="652"/>
      <c r="FU21" s="652"/>
      <c r="FV21" s="652"/>
      <c r="FW21" s="652"/>
      <c r="FX21" s="652"/>
      <c r="FY21" s="652"/>
      <c r="FZ21" s="652"/>
      <c r="GA21" s="652"/>
      <c r="GB21" s="652"/>
      <c r="GC21" s="652"/>
      <c r="GD21" s="652"/>
      <c r="GE21" s="652"/>
      <c r="GF21" s="652"/>
      <c r="GG21" s="652"/>
      <c r="GH21" s="652"/>
    </row>
    <row r="22" spans="2:190" s="427" customFormat="1" ht="14.65" customHeight="1">
      <c r="C22" s="2053"/>
      <c r="D22" s="2062"/>
      <c r="E22" s="2062"/>
      <c r="F22" s="2062"/>
      <c r="G22" s="2062"/>
      <c r="H22" s="2062"/>
      <c r="I22" s="2062"/>
      <c r="J22" s="2062"/>
      <c r="K22" s="2062"/>
      <c r="L22" s="2062"/>
      <c r="M22" s="2062"/>
      <c r="N22" s="2062"/>
      <c r="O22" s="2062"/>
      <c r="P22" s="2062"/>
      <c r="Q22" s="2062"/>
      <c r="R22" s="2062"/>
      <c r="S22" s="2062"/>
      <c r="T22" s="2062"/>
      <c r="U22" s="2062"/>
      <c r="V22" s="2062"/>
      <c r="W22" s="2062"/>
      <c r="X22" s="2062"/>
      <c r="Y22" s="2062"/>
      <c r="Z22" s="2062"/>
      <c r="AA22" s="2062"/>
      <c r="AB22" s="2062"/>
      <c r="AC22" s="2062"/>
      <c r="AD22" s="2062"/>
      <c r="AE22" s="2062"/>
      <c r="AF22" s="2062"/>
      <c r="AG22" s="2062"/>
      <c r="AH22" s="2062"/>
      <c r="AI22" s="2062"/>
      <c r="AJ22" s="2062"/>
      <c r="AK22" s="2062"/>
      <c r="AL22" s="2062"/>
      <c r="AM22" s="2062"/>
      <c r="AN22" s="2062"/>
      <c r="AO22" s="2062"/>
      <c r="AP22" s="2062"/>
      <c r="AQ22" s="2062"/>
      <c r="AR22" s="2062"/>
      <c r="AS22" s="2062"/>
      <c r="AT22" s="2062"/>
      <c r="AU22" s="2062"/>
      <c r="AV22" s="2062"/>
      <c r="AW22" s="2062"/>
      <c r="AX22" s="2062"/>
      <c r="AY22" s="2062"/>
      <c r="AZ22" s="2062"/>
      <c r="BA22" s="2062"/>
      <c r="BB22" s="2062"/>
      <c r="BC22" s="2062"/>
      <c r="BD22" s="2062"/>
      <c r="BE22" s="2062"/>
      <c r="BF22" s="2062"/>
      <c r="BG22" s="2062"/>
      <c r="BH22" s="2062"/>
      <c r="BI22" s="2062"/>
      <c r="BJ22" s="2062"/>
      <c r="BK22" s="2062"/>
      <c r="BL22" s="2062"/>
      <c r="BM22" s="2062"/>
      <c r="BN22" s="2062"/>
      <c r="BO22" s="2062"/>
      <c r="BP22" s="2062"/>
      <c r="BQ22" s="2062"/>
      <c r="BR22" s="2062"/>
      <c r="BS22" s="2062"/>
      <c r="BT22" s="2062"/>
      <c r="BU22" s="2055"/>
      <c r="FM22" s="652"/>
      <c r="FN22" s="652"/>
      <c r="FO22" s="652"/>
      <c r="FP22" s="652"/>
      <c r="FQ22" s="652"/>
      <c r="FR22" s="652"/>
      <c r="FS22" s="652"/>
      <c r="FT22" s="652"/>
      <c r="FU22" s="652"/>
      <c r="FV22" s="652"/>
      <c r="FW22" s="652"/>
      <c r="FX22" s="652"/>
      <c r="FY22" s="652"/>
      <c r="FZ22" s="652"/>
      <c r="GA22" s="652"/>
      <c r="GB22" s="652"/>
      <c r="GC22" s="652"/>
      <c r="GD22" s="652"/>
      <c r="GE22" s="652"/>
      <c r="GF22" s="652"/>
      <c r="GG22" s="652"/>
      <c r="GH22" s="652"/>
    </row>
    <row r="23" spans="2:190" s="427" customFormat="1" ht="14.65" customHeight="1">
      <c r="C23" s="2053"/>
      <c r="D23" s="2062"/>
      <c r="E23" s="2062"/>
      <c r="F23" s="2062"/>
      <c r="G23" s="2062"/>
      <c r="H23" s="2062"/>
      <c r="I23" s="2062"/>
      <c r="J23" s="2062"/>
      <c r="K23" s="2062"/>
      <c r="L23" s="2062"/>
      <c r="M23" s="2062"/>
      <c r="N23" s="2062"/>
      <c r="O23" s="2062"/>
      <c r="P23" s="2062"/>
      <c r="Q23" s="2062"/>
      <c r="R23" s="2062"/>
      <c r="S23" s="2062"/>
      <c r="T23" s="2062"/>
      <c r="U23" s="2062"/>
      <c r="V23" s="2062"/>
      <c r="W23" s="2062"/>
      <c r="X23" s="2062"/>
      <c r="Y23" s="2062"/>
      <c r="Z23" s="2062"/>
      <c r="AA23" s="2062"/>
      <c r="AB23" s="2062"/>
      <c r="AC23" s="2062"/>
      <c r="AD23" s="2062"/>
      <c r="AE23" s="2062"/>
      <c r="AF23" s="2062"/>
      <c r="AG23" s="2062"/>
      <c r="AH23" s="2062"/>
      <c r="AI23" s="2062"/>
      <c r="AJ23" s="2062"/>
      <c r="AK23" s="2062"/>
      <c r="AL23" s="2062"/>
      <c r="AM23" s="2062"/>
      <c r="AN23" s="2062"/>
      <c r="AO23" s="2062"/>
      <c r="AP23" s="2062"/>
      <c r="AQ23" s="2062"/>
      <c r="AR23" s="2062"/>
      <c r="AS23" s="2062"/>
      <c r="AT23" s="2062"/>
      <c r="AU23" s="2062"/>
      <c r="AV23" s="2062"/>
      <c r="AW23" s="2062"/>
      <c r="AX23" s="2062"/>
      <c r="AY23" s="2062"/>
      <c r="AZ23" s="2062"/>
      <c r="BA23" s="2062"/>
      <c r="BB23" s="2062"/>
      <c r="BC23" s="2062"/>
      <c r="BD23" s="2062"/>
      <c r="BE23" s="2062"/>
      <c r="BF23" s="2062"/>
      <c r="BG23" s="2062"/>
      <c r="BH23" s="2062"/>
      <c r="BI23" s="2062"/>
      <c r="BJ23" s="2062"/>
      <c r="BK23" s="2062"/>
      <c r="BL23" s="2062"/>
      <c r="BM23" s="2062"/>
      <c r="BN23" s="2062"/>
      <c r="BO23" s="2062"/>
      <c r="BP23" s="2062"/>
      <c r="BQ23" s="2062"/>
      <c r="BR23" s="2062"/>
      <c r="BS23" s="2062"/>
      <c r="BT23" s="2062"/>
      <c r="BU23" s="2055"/>
      <c r="FM23" s="652"/>
      <c r="FN23" s="652"/>
      <c r="FO23" s="652"/>
      <c r="FP23" s="652"/>
      <c r="FQ23" s="652"/>
      <c r="FR23" s="652"/>
      <c r="FS23" s="652"/>
      <c r="FT23" s="652"/>
      <c r="FU23" s="652"/>
      <c r="FV23" s="652"/>
      <c r="FW23" s="652"/>
      <c r="FX23" s="652"/>
      <c r="FY23" s="652"/>
      <c r="FZ23" s="652"/>
      <c r="GA23" s="652"/>
      <c r="GB23" s="652"/>
      <c r="GC23" s="652"/>
      <c r="GD23" s="652"/>
      <c r="GE23" s="652"/>
      <c r="GF23" s="652"/>
      <c r="GG23" s="652"/>
      <c r="GH23" s="652"/>
    </row>
    <row r="24" spans="2:190" s="427" customFormat="1" ht="9.6" customHeight="1">
      <c r="C24" s="2053"/>
      <c r="D24" s="2062"/>
      <c r="E24" s="2062"/>
      <c r="F24" s="2062"/>
      <c r="G24" s="2062"/>
      <c r="H24" s="2062"/>
      <c r="I24" s="2062"/>
      <c r="J24" s="2062"/>
      <c r="K24" s="2062"/>
      <c r="L24" s="2062"/>
      <c r="M24" s="2062"/>
      <c r="N24" s="2062"/>
      <c r="O24" s="2062"/>
      <c r="P24" s="2062"/>
      <c r="Q24" s="2062"/>
      <c r="R24" s="2062"/>
      <c r="S24" s="2062"/>
      <c r="T24" s="2062"/>
      <c r="U24" s="2062"/>
      <c r="V24" s="2062"/>
      <c r="W24" s="2062"/>
      <c r="X24" s="2062"/>
      <c r="Y24" s="2062"/>
      <c r="Z24" s="2062"/>
      <c r="AA24" s="2062"/>
      <c r="AB24" s="2062"/>
      <c r="AC24" s="2062"/>
      <c r="AD24" s="2062"/>
      <c r="AE24" s="2062"/>
      <c r="AF24" s="2062"/>
      <c r="AG24" s="2062"/>
      <c r="AH24" s="2062"/>
      <c r="AI24" s="2062"/>
      <c r="AJ24" s="2062"/>
      <c r="AK24" s="2062"/>
      <c r="AL24" s="2062"/>
      <c r="AM24" s="2062"/>
      <c r="AN24" s="2062"/>
      <c r="AO24" s="2062"/>
      <c r="AP24" s="2062"/>
      <c r="AQ24" s="2062"/>
      <c r="AR24" s="2062"/>
      <c r="AS24" s="2062"/>
      <c r="AT24" s="2062"/>
      <c r="AU24" s="2062"/>
      <c r="AV24" s="2062"/>
      <c r="AW24" s="2062"/>
      <c r="AX24" s="2062"/>
      <c r="AY24" s="2062"/>
      <c r="AZ24" s="2062"/>
      <c r="BA24" s="2062"/>
      <c r="BB24" s="2062"/>
      <c r="BC24" s="2062"/>
      <c r="BD24" s="2062"/>
      <c r="BE24" s="2062"/>
      <c r="BF24" s="2062"/>
      <c r="BG24" s="2062"/>
      <c r="BH24" s="2062"/>
      <c r="BI24" s="2062"/>
      <c r="BJ24" s="2062"/>
      <c r="BK24" s="2062"/>
      <c r="BL24" s="2062"/>
      <c r="BM24" s="2062"/>
      <c r="BN24" s="2062"/>
      <c r="BO24" s="2062"/>
      <c r="BP24" s="2062"/>
      <c r="BQ24" s="2062"/>
      <c r="BR24" s="2062"/>
      <c r="BS24" s="2062"/>
      <c r="BT24" s="2062"/>
      <c r="BU24" s="2055"/>
      <c r="FM24" s="652"/>
      <c r="FN24" s="652"/>
      <c r="FO24" s="652"/>
      <c r="FP24" s="652"/>
      <c r="FQ24" s="654"/>
      <c r="FR24" s="652"/>
      <c r="FS24" s="654"/>
      <c r="FT24" s="654"/>
      <c r="FU24" s="654"/>
      <c r="FV24" s="654"/>
      <c r="FW24" s="654"/>
      <c r="FX24" s="654"/>
      <c r="FY24" s="654"/>
      <c r="FZ24" s="654"/>
      <c r="GA24" s="652"/>
      <c r="GB24" s="652"/>
      <c r="GC24" s="652"/>
      <c r="GD24" s="652"/>
      <c r="GE24" s="652"/>
      <c r="GF24" s="652"/>
      <c r="GG24" s="652"/>
      <c r="GH24" s="652"/>
    </row>
    <row r="25" spans="2:190" s="427" customFormat="1" ht="9.6" customHeight="1">
      <c r="C25" s="2053"/>
      <c r="D25" s="2062"/>
      <c r="E25" s="2062"/>
      <c r="F25" s="2062"/>
      <c r="G25" s="2062"/>
      <c r="H25" s="2062"/>
      <c r="I25" s="2062"/>
      <c r="J25" s="2062"/>
      <c r="K25" s="2062"/>
      <c r="L25" s="2062"/>
      <c r="M25" s="2062"/>
      <c r="N25" s="2062"/>
      <c r="O25" s="2062"/>
      <c r="P25" s="2062"/>
      <c r="Q25" s="2062"/>
      <c r="R25" s="2062"/>
      <c r="S25" s="2062"/>
      <c r="T25" s="2062"/>
      <c r="U25" s="2062"/>
      <c r="V25" s="2062"/>
      <c r="W25" s="2062"/>
      <c r="X25" s="2062"/>
      <c r="Y25" s="2062"/>
      <c r="Z25" s="2062"/>
      <c r="AA25" s="2062"/>
      <c r="AB25" s="2062"/>
      <c r="AC25" s="2062"/>
      <c r="AD25" s="2062"/>
      <c r="AE25" s="2062"/>
      <c r="AF25" s="2062"/>
      <c r="AG25" s="2062"/>
      <c r="AH25" s="2062"/>
      <c r="AI25" s="2062"/>
      <c r="AJ25" s="2062"/>
      <c r="AK25" s="2062"/>
      <c r="AL25" s="2062"/>
      <c r="AM25" s="2062"/>
      <c r="AN25" s="2062"/>
      <c r="AO25" s="2062"/>
      <c r="AP25" s="2062"/>
      <c r="AQ25" s="2062"/>
      <c r="AR25" s="2062"/>
      <c r="AS25" s="2062"/>
      <c r="AT25" s="2062"/>
      <c r="AU25" s="2062"/>
      <c r="AV25" s="2062"/>
      <c r="AW25" s="2062"/>
      <c r="AX25" s="2062"/>
      <c r="AY25" s="2062"/>
      <c r="AZ25" s="2062"/>
      <c r="BA25" s="2062"/>
      <c r="BB25" s="2062"/>
      <c r="BC25" s="2062"/>
      <c r="BD25" s="2062"/>
      <c r="BE25" s="2062"/>
      <c r="BF25" s="2062"/>
      <c r="BG25" s="2062"/>
      <c r="BH25" s="2062"/>
      <c r="BI25" s="2062"/>
      <c r="BJ25" s="2062"/>
      <c r="BK25" s="2062"/>
      <c r="BL25" s="2062"/>
      <c r="BM25" s="2062"/>
      <c r="BN25" s="2062"/>
      <c r="BO25" s="2062"/>
      <c r="BP25" s="2062"/>
      <c r="BQ25" s="2062"/>
      <c r="BR25" s="2062"/>
      <c r="BS25" s="2062"/>
      <c r="BT25" s="2062"/>
      <c r="BU25" s="2055"/>
      <c r="CM25" s="648"/>
      <c r="CN25" s="648"/>
      <c r="CO25" s="648"/>
      <c r="CP25" s="648"/>
      <c r="CQ25" s="648"/>
      <c r="CR25" s="648"/>
      <c r="FM25" s="652"/>
      <c r="FN25" s="652"/>
      <c r="FO25" s="652"/>
      <c r="FP25" s="652"/>
      <c r="FQ25" s="652"/>
      <c r="FR25" s="652"/>
      <c r="FS25" s="652"/>
      <c r="FT25" s="652"/>
      <c r="FU25" s="652"/>
      <c r="FV25" s="652"/>
      <c r="FW25" s="652"/>
      <c r="FX25" s="652"/>
      <c r="FY25" s="652"/>
      <c r="FZ25" s="652"/>
      <c r="GA25" s="652"/>
      <c r="GB25" s="652"/>
      <c r="GC25" s="652"/>
      <c r="GD25" s="652"/>
      <c r="GE25" s="652"/>
      <c r="GF25" s="652"/>
      <c r="GG25" s="652"/>
      <c r="GH25" s="652"/>
    </row>
    <row r="26" spans="2:190" s="427" customFormat="1" ht="9.6" customHeight="1">
      <c r="C26" s="2053"/>
      <c r="D26" s="2062"/>
      <c r="E26" s="2062"/>
      <c r="F26" s="2062"/>
      <c r="G26" s="2062"/>
      <c r="H26" s="2062"/>
      <c r="I26" s="2062"/>
      <c r="J26" s="2062"/>
      <c r="K26" s="2062"/>
      <c r="L26" s="2062"/>
      <c r="M26" s="2062"/>
      <c r="N26" s="2062"/>
      <c r="O26" s="2062"/>
      <c r="P26" s="2062"/>
      <c r="Q26" s="2062"/>
      <c r="R26" s="2062"/>
      <c r="S26" s="2062"/>
      <c r="T26" s="2062"/>
      <c r="U26" s="2062"/>
      <c r="V26" s="2062"/>
      <c r="W26" s="2062"/>
      <c r="X26" s="2062"/>
      <c r="Y26" s="2062"/>
      <c r="Z26" s="2062"/>
      <c r="AA26" s="2062"/>
      <c r="AB26" s="2062"/>
      <c r="AC26" s="2062"/>
      <c r="AD26" s="2062"/>
      <c r="AE26" s="2062"/>
      <c r="AF26" s="2062"/>
      <c r="AG26" s="2062"/>
      <c r="AH26" s="2062"/>
      <c r="AI26" s="2062"/>
      <c r="AJ26" s="2062"/>
      <c r="AK26" s="2062"/>
      <c r="AL26" s="2062"/>
      <c r="AM26" s="2062"/>
      <c r="AN26" s="2062"/>
      <c r="AO26" s="2062"/>
      <c r="AP26" s="2062"/>
      <c r="AQ26" s="2062"/>
      <c r="AR26" s="2062"/>
      <c r="AS26" s="2062"/>
      <c r="AT26" s="2062"/>
      <c r="AU26" s="2062"/>
      <c r="AV26" s="2062"/>
      <c r="AW26" s="2062"/>
      <c r="AX26" s="2062"/>
      <c r="AY26" s="2062"/>
      <c r="AZ26" s="2062"/>
      <c r="BA26" s="2062"/>
      <c r="BB26" s="2062"/>
      <c r="BC26" s="2062"/>
      <c r="BD26" s="2062"/>
      <c r="BE26" s="2062"/>
      <c r="BF26" s="2062"/>
      <c r="BG26" s="2062"/>
      <c r="BH26" s="2062"/>
      <c r="BI26" s="2062"/>
      <c r="BJ26" s="2062"/>
      <c r="BK26" s="2062"/>
      <c r="BL26" s="2062"/>
      <c r="BM26" s="2062"/>
      <c r="BN26" s="2062"/>
      <c r="BO26" s="2062"/>
      <c r="BP26" s="2062"/>
      <c r="BQ26" s="2062"/>
      <c r="BR26" s="2062"/>
      <c r="BS26" s="2062"/>
      <c r="BT26" s="2062"/>
      <c r="BU26" s="2055"/>
      <c r="CM26" s="648"/>
      <c r="CN26" s="648"/>
      <c r="CO26" s="648"/>
      <c r="CP26" s="648"/>
      <c r="CQ26" s="648"/>
      <c r="CR26" s="648"/>
      <c r="FM26" s="652"/>
      <c r="FN26" s="652"/>
      <c r="FO26" s="652"/>
      <c r="FP26" s="652"/>
      <c r="FQ26" s="652"/>
      <c r="FR26" s="652"/>
      <c r="FS26" s="652"/>
      <c r="FT26" s="652"/>
      <c r="FU26" s="652"/>
      <c r="FV26" s="652"/>
      <c r="FW26" s="652"/>
      <c r="FX26" s="652"/>
      <c r="FY26" s="652"/>
      <c r="FZ26" s="652"/>
      <c r="GA26" s="652"/>
      <c r="GB26" s="652"/>
      <c r="GC26" s="652"/>
      <c r="GD26" s="652"/>
      <c r="GE26" s="652"/>
      <c r="GF26" s="652"/>
      <c r="GG26" s="652"/>
      <c r="GH26" s="652"/>
    </row>
    <row r="27" spans="2:190" s="427" customFormat="1" ht="9.6" customHeight="1">
      <c r="C27" s="2053"/>
      <c r="D27" s="2062"/>
      <c r="E27" s="2062"/>
      <c r="F27" s="2062"/>
      <c r="G27" s="2062"/>
      <c r="H27" s="2062"/>
      <c r="I27" s="2062"/>
      <c r="J27" s="2062"/>
      <c r="K27" s="2062"/>
      <c r="L27" s="2062"/>
      <c r="M27" s="2062"/>
      <c r="N27" s="2062"/>
      <c r="O27" s="2062"/>
      <c r="P27" s="2062"/>
      <c r="Q27" s="2062"/>
      <c r="R27" s="2062"/>
      <c r="S27" s="2062"/>
      <c r="T27" s="2062"/>
      <c r="U27" s="2062"/>
      <c r="V27" s="2062"/>
      <c r="W27" s="2062"/>
      <c r="X27" s="2062"/>
      <c r="Y27" s="2062"/>
      <c r="Z27" s="2062"/>
      <c r="AA27" s="2062"/>
      <c r="AB27" s="2062"/>
      <c r="AC27" s="2062"/>
      <c r="AD27" s="2062"/>
      <c r="AE27" s="2062"/>
      <c r="AF27" s="2062"/>
      <c r="AG27" s="2062"/>
      <c r="AH27" s="2062"/>
      <c r="AI27" s="2062"/>
      <c r="AJ27" s="2062"/>
      <c r="AK27" s="2062"/>
      <c r="AL27" s="2062"/>
      <c r="AM27" s="2062"/>
      <c r="AN27" s="2062"/>
      <c r="AO27" s="2062"/>
      <c r="AP27" s="2062"/>
      <c r="AQ27" s="2062"/>
      <c r="AR27" s="2062"/>
      <c r="AS27" s="2062"/>
      <c r="AT27" s="2062"/>
      <c r="AU27" s="2062"/>
      <c r="AV27" s="2062"/>
      <c r="AW27" s="2062"/>
      <c r="AX27" s="2062"/>
      <c r="AY27" s="2062"/>
      <c r="AZ27" s="2062"/>
      <c r="BA27" s="2062"/>
      <c r="BB27" s="2062"/>
      <c r="BC27" s="2062"/>
      <c r="BD27" s="2062"/>
      <c r="BE27" s="2062"/>
      <c r="BF27" s="2062"/>
      <c r="BG27" s="2062"/>
      <c r="BH27" s="2062"/>
      <c r="BI27" s="2062"/>
      <c r="BJ27" s="2062"/>
      <c r="BK27" s="2062"/>
      <c r="BL27" s="2062"/>
      <c r="BM27" s="2062"/>
      <c r="BN27" s="2062"/>
      <c r="BO27" s="2062"/>
      <c r="BP27" s="2062"/>
      <c r="BQ27" s="2062"/>
      <c r="BR27" s="2062"/>
      <c r="BS27" s="2062"/>
      <c r="BT27" s="2062"/>
      <c r="BU27" s="2055"/>
      <c r="CM27" s="648"/>
      <c r="CN27" s="648"/>
      <c r="CO27" s="648"/>
      <c r="CP27" s="648"/>
      <c r="CQ27" s="648"/>
      <c r="CR27" s="648"/>
      <c r="FM27" s="652"/>
      <c r="FN27" s="652"/>
      <c r="FO27" s="652"/>
      <c r="FP27" s="652"/>
      <c r="FQ27" s="652"/>
      <c r="FR27" s="652"/>
      <c r="FS27" s="652"/>
      <c r="FT27" s="652"/>
      <c r="FU27" s="652"/>
      <c r="FV27" s="652"/>
      <c r="FW27" s="652"/>
      <c r="FX27" s="652"/>
      <c r="FY27" s="652"/>
      <c r="FZ27" s="652"/>
      <c r="GA27" s="652"/>
      <c r="GB27" s="652"/>
      <c r="GC27" s="652"/>
      <c r="GD27" s="652"/>
      <c r="GE27" s="652"/>
      <c r="GF27" s="652"/>
      <c r="GG27" s="652"/>
      <c r="GH27" s="652"/>
    </row>
    <row r="28" spans="2:190" s="427" customFormat="1" ht="9.6" customHeight="1">
      <c r="C28" s="2053"/>
      <c r="D28" s="2062"/>
      <c r="E28" s="2062"/>
      <c r="F28" s="2062"/>
      <c r="G28" s="2062"/>
      <c r="H28" s="2062"/>
      <c r="I28" s="2062"/>
      <c r="J28" s="2062"/>
      <c r="K28" s="2062"/>
      <c r="L28" s="2062"/>
      <c r="M28" s="2062"/>
      <c r="N28" s="2062"/>
      <c r="O28" s="2062"/>
      <c r="P28" s="2062"/>
      <c r="Q28" s="2062"/>
      <c r="R28" s="2062"/>
      <c r="S28" s="2062"/>
      <c r="T28" s="2062"/>
      <c r="U28" s="2062"/>
      <c r="V28" s="2062"/>
      <c r="W28" s="2062"/>
      <c r="X28" s="2062"/>
      <c r="Y28" s="2062"/>
      <c r="Z28" s="2062"/>
      <c r="AA28" s="2062"/>
      <c r="AB28" s="2062"/>
      <c r="AC28" s="2062"/>
      <c r="AD28" s="2062"/>
      <c r="AE28" s="2062"/>
      <c r="AF28" s="2062"/>
      <c r="AG28" s="2062"/>
      <c r="AH28" s="2062"/>
      <c r="AI28" s="2062"/>
      <c r="AJ28" s="2062"/>
      <c r="AK28" s="2062"/>
      <c r="AL28" s="2062"/>
      <c r="AM28" s="2062"/>
      <c r="AN28" s="2062"/>
      <c r="AO28" s="2062"/>
      <c r="AP28" s="2062"/>
      <c r="AQ28" s="2062"/>
      <c r="AR28" s="2062"/>
      <c r="AS28" s="2062"/>
      <c r="AT28" s="2062"/>
      <c r="AU28" s="2062"/>
      <c r="AV28" s="2062"/>
      <c r="AW28" s="2062"/>
      <c r="AX28" s="2062"/>
      <c r="AY28" s="2062"/>
      <c r="AZ28" s="2062"/>
      <c r="BA28" s="2062"/>
      <c r="BB28" s="2062"/>
      <c r="BC28" s="2062"/>
      <c r="BD28" s="2062"/>
      <c r="BE28" s="2062"/>
      <c r="BF28" s="2062"/>
      <c r="BG28" s="2062"/>
      <c r="BH28" s="2062"/>
      <c r="BI28" s="2062"/>
      <c r="BJ28" s="2062"/>
      <c r="BK28" s="2062"/>
      <c r="BL28" s="2062"/>
      <c r="BM28" s="2062"/>
      <c r="BN28" s="2062"/>
      <c r="BO28" s="2062"/>
      <c r="BP28" s="2062"/>
      <c r="BQ28" s="2062"/>
      <c r="BR28" s="2062"/>
      <c r="BS28" s="2062"/>
      <c r="BT28" s="2062"/>
      <c r="BU28" s="2055"/>
      <c r="FM28" s="652"/>
      <c r="FN28" s="652"/>
      <c r="FO28" s="652"/>
      <c r="FP28" s="652"/>
      <c r="FQ28" s="652"/>
      <c r="FR28" s="652"/>
      <c r="FS28" s="652"/>
      <c r="FT28" s="652"/>
      <c r="FU28" s="652"/>
      <c r="FV28" s="652"/>
      <c r="FW28" s="652"/>
      <c r="FX28" s="652"/>
      <c r="FY28" s="652"/>
      <c r="FZ28" s="652"/>
      <c r="GA28" s="652"/>
      <c r="GB28" s="652"/>
      <c r="GC28" s="652"/>
      <c r="GD28" s="652"/>
      <c r="GE28" s="652"/>
      <c r="GF28" s="652"/>
      <c r="GG28" s="652"/>
      <c r="GH28" s="652"/>
    </row>
    <row r="29" spans="2:190" s="427" customFormat="1" ht="9.6" customHeight="1">
      <c r="C29" s="2053"/>
      <c r="D29" s="2062"/>
      <c r="E29" s="2062"/>
      <c r="F29" s="2062"/>
      <c r="G29" s="2062"/>
      <c r="H29" s="2062"/>
      <c r="I29" s="2062"/>
      <c r="J29" s="2062"/>
      <c r="K29" s="2062"/>
      <c r="L29" s="2062"/>
      <c r="M29" s="2062"/>
      <c r="N29" s="2062"/>
      <c r="O29" s="2062"/>
      <c r="P29" s="2062"/>
      <c r="Q29" s="2062"/>
      <c r="R29" s="2062"/>
      <c r="S29" s="2062"/>
      <c r="T29" s="2062"/>
      <c r="U29" s="2062"/>
      <c r="V29" s="2062"/>
      <c r="W29" s="2062"/>
      <c r="X29" s="2062"/>
      <c r="Y29" s="2062"/>
      <c r="Z29" s="2062"/>
      <c r="AA29" s="2062"/>
      <c r="AB29" s="2062"/>
      <c r="AC29" s="2062"/>
      <c r="AD29" s="2062"/>
      <c r="AE29" s="2062"/>
      <c r="AF29" s="2062"/>
      <c r="AG29" s="2062"/>
      <c r="AH29" s="2062"/>
      <c r="AI29" s="2062"/>
      <c r="AJ29" s="2062"/>
      <c r="AK29" s="2062"/>
      <c r="AL29" s="2062"/>
      <c r="AM29" s="2062"/>
      <c r="AN29" s="2062"/>
      <c r="AO29" s="2062"/>
      <c r="AP29" s="2062"/>
      <c r="AQ29" s="2062"/>
      <c r="AR29" s="2062"/>
      <c r="AS29" s="2062"/>
      <c r="AT29" s="2062"/>
      <c r="AU29" s="2062"/>
      <c r="AV29" s="2062"/>
      <c r="AW29" s="2062"/>
      <c r="AX29" s="2062"/>
      <c r="AY29" s="2062"/>
      <c r="AZ29" s="2062"/>
      <c r="BA29" s="2062"/>
      <c r="BB29" s="2062"/>
      <c r="BC29" s="2062"/>
      <c r="BD29" s="2062"/>
      <c r="BE29" s="2062"/>
      <c r="BF29" s="2062"/>
      <c r="BG29" s="2062"/>
      <c r="BH29" s="2062"/>
      <c r="BI29" s="2062"/>
      <c r="BJ29" s="2062"/>
      <c r="BK29" s="2062"/>
      <c r="BL29" s="2062"/>
      <c r="BM29" s="2062"/>
      <c r="BN29" s="2062"/>
      <c r="BO29" s="2062"/>
      <c r="BP29" s="2062"/>
      <c r="BQ29" s="2062"/>
      <c r="BR29" s="2062"/>
      <c r="BS29" s="2062"/>
      <c r="BT29" s="2062"/>
      <c r="BU29" s="2055"/>
      <c r="FM29" s="652"/>
      <c r="FN29" s="652"/>
      <c r="FO29" s="652"/>
      <c r="FP29" s="652"/>
      <c r="FQ29" s="652"/>
      <c r="FR29" s="652"/>
      <c r="FS29" s="652"/>
      <c r="FT29" s="652"/>
      <c r="FU29" s="652"/>
      <c r="FV29" s="652"/>
      <c r="FW29" s="652"/>
      <c r="FX29" s="652"/>
      <c r="FY29" s="652"/>
      <c r="FZ29" s="652"/>
      <c r="GA29" s="652"/>
      <c r="GB29" s="652"/>
      <c r="GC29" s="652"/>
      <c r="GD29" s="652"/>
      <c r="GE29" s="652"/>
      <c r="GF29" s="652"/>
      <c r="GG29" s="652"/>
      <c r="GH29" s="652"/>
    </row>
    <row r="30" spans="2:190" s="427" customFormat="1" ht="9.6" customHeight="1">
      <c r="C30" s="2053"/>
      <c r="D30" s="2062"/>
      <c r="E30" s="2062"/>
      <c r="F30" s="2062"/>
      <c r="G30" s="2062"/>
      <c r="H30" s="2062"/>
      <c r="I30" s="2062"/>
      <c r="J30" s="2062"/>
      <c r="K30" s="2062"/>
      <c r="L30" s="2062"/>
      <c r="M30" s="2062"/>
      <c r="N30" s="2062"/>
      <c r="O30" s="2062"/>
      <c r="P30" s="2062"/>
      <c r="Q30" s="2062"/>
      <c r="R30" s="2062"/>
      <c r="S30" s="2062"/>
      <c r="T30" s="2062"/>
      <c r="U30" s="2062"/>
      <c r="V30" s="2062"/>
      <c r="W30" s="2062"/>
      <c r="X30" s="2062"/>
      <c r="Y30" s="2062"/>
      <c r="Z30" s="2062"/>
      <c r="AA30" s="2062"/>
      <c r="AB30" s="2062"/>
      <c r="AC30" s="2062"/>
      <c r="AD30" s="2062"/>
      <c r="AE30" s="2062"/>
      <c r="AF30" s="2062"/>
      <c r="AG30" s="2062"/>
      <c r="AH30" s="2062"/>
      <c r="AI30" s="2062"/>
      <c r="AJ30" s="2062"/>
      <c r="AK30" s="2062"/>
      <c r="AL30" s="2062"/>
      <c r="AM30" s="2062"/>
      <c r="AN30" s="2062"/>
      <c r="AO30" s="2062"/>
      <c r="AP30" s="2062"/>
      <c r="AQ30" s="2062"/>
      <c r="AR30" s="2062"/>
      <c r="AS30" s="2062"/>
      <c r="AT30" s="2062"/>
      <c r="AU30" s="2062"/>
      <c r="AV30" s="2062"/>
      <c r="AW30" s="2062"/>
      <c r="AX30" s="2062"/>
      <c r="AY30" s="2062"/>
      <c r="AZ30" s="2062"/>
      <c r="BA30" s="2062"/>
      <c r="BB30" s="2062"/>
      <c r="BC30" s="2062"/>
      <c r="BD30" s="2062"/>
      <c r="BE30" s="2062"/>
      <c r="BF30" s="2062"/>
      <c r="BG30" s="2062"/>
      <c r="BH30" s="2062"/>
      <c r="BI30" s="2062"/>
      <c r="BJ30" s="2062"/>
      <c r="BK30" s="2062"/>
      <c r="BL30" s="2062"/>
      <c r="BM30" s="2062"/>
      <c r="BN30" s="2062"/>
      <c r="BO30" s="2062"/>
      <c r="BP30" s="2062"/>
      <c r="BQ30" s="2062"/>
      <c r="BR30" s="2062"/>
      <c r="BS30" s="2062"/>
      <c r="BT30" s="2062"/>
      <c r="BU30" s="2055"/>
      <c r="FM30" s="652"/>
      <c r="FN30" s="652"/>
      <c r="FO30" s="652"/>
      <c r="FP30" s="652"/>
      <c r="FQ30" s="652"/>
      <c r="FR30" s="652"/>
      <c r="FS30" s="652"/>
      <c r="FT30" s="652"/>
      <c r="FU30" s="652"/>
      <c r="FV30" s="652"/>
      <c r="FW30" s="652"/>
      <c r="FX30" s="652"/>
      <c r="FY30" s="652"/>
      <c r="FZ30" s="652"/>
      <c r="GA30" s="652"/>
      <c r="GB30" s="652"/>
      <c r="GC30" s="652"/>
      <c r="GD30" s="652"/>
      <c r="GE30" s="652"/>
      <c r="GF30" s="652"/>
      <c r="GG30" s="652"/>
      <c r="GH30" s="652"/>
    </row>
    <row r="31" spans="2:190" s="427" customFormat="1" ht="9.6" customHeight="1">
      <c r="C31" s="2053"/>
      <c r="D31" s="2062"/>
      <c r="E31" s="2062"/>
      <c r="F31" s="2062"/>
      <c r="G31" s="2062"/>
      <c r="H31" s="2062"/>
      <c r="I31" s="2062"/>
      <c r="J31" s="2062"/>
      <c r="K31" s="2062"/>
      <c r="L31" s="2062"/>
      <c r="M31" s="2062"/>
      <c r="N31" s="2062"/>
      <c r="O31" s="2062"/>
      <c r="P31" s="2062"/>
      <c r="Q31" s="2062"/>
      <c r="R31" s="2062"/>
      <c r="S31" s="2062"/>
      <c r="T31" s="2062"/>
      <c r="U31" s="2062"/>
      <c r="V31" s="2062"/>
      <c r="W31" s="2062"/>
      <c r="X31" s="2062"/>
      <c r="Y31" s="2062"/>
      <c r="Z31" s="2062"/>
      <c r="AA31" s="2062"/>
      <c r="AB31" s="2062"/>
      <c r="AC31" s="2062"/>
      <c r="AD31" s="2062"/>
      <c r="AE31" s="2062"/>
      <c r="AF31" s="2062"/>
      <c r="AG31" s="2062"/>
      <c r="AH31" s="2062"/>
      <c r="AI31" s="2062"/>
      <c r="AJ31" s="2062"/>
      <c r="AK31" s="2062"/>
      <c r="AL31" s="2062"/>
      <c r="AM31" s="2062"/>
      <c r="AN31" s="2062"/>
      <c r="AO31" s="2062"/>
      <c r="AP31" s="2062"/>
      <c r="AQ31" s="2062"/>
      <c r="AR31" s="2062"/>
      <c r="AS31" s="2062"/>
      <c r="AT31" s="2062"/>
      <c r="AU31" s="2062"/>
      <c r="AV31" s="2062"/>
      <c r="AW31" s="2062"/>
      <c r="AX31" s="2062"/>
      <c r="AY31" s="2062"/>
      <c r="AZ31" s="2062"/>
      <c r="BA31" s="2062"/>
      <c r="BB31" s="2062"/>
      <c r="BC31" s="2062"/>
      <c r="BD31" s="2062"/>
      <c r="BE31" s="2062"/>
      <c r="BF31" s="2062"/>
      <c r="BG31" s="2062"/>
      <c r="BH31" s="2062"/>
      <c r="BI31" s="2062"/>
      <c r="BJ31" s="2062"/>
      <c r="BK31" s="2062"/>
      <c r="BL31" s="2062"/>
      <c r="BM31" s="2062"/>
      <c r="BN31" s="2062"/>
      <c r="BO31" s="2062"/>
      <c r="BP31" s="2062"/>
      <c r="BQ31" s="2062"/>
      <c r="BR31" s="2062"/>
      <c r="BS31" s="2062"/>
      <c r="BT31" s="2062"/>
      <c r="BU31" s="2055"/>
      <c r="FM31" s="652"/>
      <c r="FN31" s="652"/>
      <c r="FO31" s="652"/>
      <c r="FP31" s="652"/>
      <c r="FQ31" s="652"/>
      <c r="FR31" s="652"/>
      <c r="FS31" s="652"/>
      <c r="FT31" s="652"/>
      <c r="FU31" s="652"/>
      <c r="FV31" s="652"/>
      <c r="FW31" s="652"/>
      <c r="FX31" s="652"/>
      <c r="FY31" s="652"/>
      <c r="FZ31" s="652"/>
      <c r="GA31" s="652"/>
      <c r="GB31" s="652"/>
      <c r="GC31" s="652"/>
      <c r="GD31" s="652"/>
      <c r="GE31" s="652"/>
      <c r="GF31" s="652"/>
      <c r="GG31" s="652"/>
      <c r="GH31" s="652"/>
    </row>
    <row r="32" spans="2:190" s="427" customFormat="1" ht="9.6" customHeight="1">
      <c r="C32" s="2053"/>
      <c r="D32" s="2062"/>
      <c r="E32" s="2062"/>
      <c r="F32" s="2062"/>
      <c r="G32" s="2062"/>
      <c r="H32" s="2062"/>
      <c r="I32" s="2062"/>
      <c r="J32" s="2062"/>
      <c r="K32" s="2062"/>
      <c r="L32" s="2062"/>
      <c r="M32" s="2062"/>
      <c r="N32" s="2062"/>
      <c r="O32" s="2062"/>
      <c r="P32" s="2062"/>
      <c r="Q32" s="2062"/>
      <c r="R32" s="2062"/>
      <c r="S32" s="2062"/>
      <c r="T32" s="2062"/>
      <c r="U32" s="2062"/>
      <c r="V32" s="2062"/>
      <c r="W32" s="2062"/>
      <c r="X32" s="2062"/>
      <c r="Y32" s="2062"/>
      <c r="Z32" s="2062"/>
      <c r="AA32" s="2062"/>
      <c r="AB32" s="2062"/>
      <c r="AC32" s="2062"/>
      <c r="AD32" s="2062"/>
      <c r="AE32" s="2062"/>
      <c r="AF32" s="2062"/>
      <c r="AG32" s="2062"/>
      <c r="AH32" s="2062"/>
      <c r="AI32" s="2062"/>
      <c r="AJ32" s="2062"/>
      <c r="AK32" s="2062"/>
      <c r="AL32" s="2062"/>
      <c r="AM32" s="2062"/>
      <c r="AN32" s="2062"/>
      <c r="AO32" s="2062"/>
      <c r="AP32" s="2062"/>
      <c r="AQ32" s="2062"/>
      <c r="AR32" s="2062"/>
      <c r="AS32" s="2062"/>
      <c r="AT32" s="2062"/>
      <c r="AU32" s="2062"/>
      <c r="AV32" s="2062"/>
      <c r="AW32" s="2062"/>
      <c r="AX32" s="2062"/>
      <c r="AY32" s="2062"/>
      <c r="AZ32" s="2062"/>
      <c r="BA32" s="2062"/>
      <c r="BB32" s="2062"/>
      <c r="BC32" s="2062"/>
      <c r="BD32" s="2062"/>
      <c r="BE32" s="2062"/>
      <c r="BF32" s="2062"/>
      <c r="BG32" s="2062"/>
      <c r="BH32" s="2062"/>
      <c r="BI32" s="2062"/>
      <c r="BJ32" s="2062"/>
      <c r="BK32" s="2062"/>
      <c r="BL32" s="2062"/>
      <c r="BM32" s="2062"/>
      <c r="BN32" s="2062"/>
      <c r="BO32" s="2062"/>
      <c r="BP32" s="2062"/>
      <c r="BQ32" s="2062"/>
      <c r="BR32" s="2062"/>
      <c r="BS32" s="2062"/>
      <c r="BT32" s="2062"/>
      <c r="BU32" s="2055"/>
    </row>
    <row r="33" spans="3:150" s="427" customFormat="1" ht="9.6" customHeight="1">
      <c r="C33" s="2053"/>
      <c r="D33" s="2062"/>
      <c r="E33" s="2062"/>
      <c r="F33" s="2062"/>
      <c r="G33" s="2062"/>
      <c r="H33" s="2062"/>
      <c r="I33" s="2062"/>
      <c r="J33" s="2062"/>
      <c r="K33" s="2062"/>
      <c r="L33" s="2062"/>
      <c r="M33" s="2062"/>
      <c r="N33" s="2062"/>
      <c r="O33" s="2062"/>
      <c r="P33" s="2062"/>
      <c r="Q33" s="2062"/>
      <c r="R33" s="2062"/>
      <c r="S33" s="2062"/>
      <c r="T33" s="2062"/>
      <c r="U33" s="2062"/>
      <c r="V33" s="2062"/>
      <c r="W33" s="2062"/>
      <c r="X33" s="2062"/>
      <c r="Y33" s="2062"/>
      <c r="Z33" s="2062"/>
      <c r="AA33" s="2062"/>
      <c r="AB33" s="2062"/>
      <c r="AC33" s="2062"/>
      <c r="AD33" s="2062"/>
      <c r="AE33" s="2062"/>
      <c r="AF33" s="2062"/>
      <c r="AG33" s="2062"/>
      <c r="AH33" s="2062"/>
      <c r="AI33" s="2062"/>
      <c r="AJ33" s="2062"/>
      <c r="AK33" s="2062"/>
      <c r="AL33" s="2062"/>
      <c r="AM33" s="2062"/>
      <c r="AN33" s="2062"/>
      <c r="AO33" s="2062"/>
      <c r="AP33" s="2062"/>
      <c r="AQ33" s="2062"/>
      <c r="AR33" s="2062"/>
      <c r="AS33" s="2062"/>
      <c r="AT33" s="2062"/>
      <c r="AU33" s="2062"/>
      <c r="AV33" s="2062"/>
      <c r="AW33" s="2062"/>
      <c r="AX33" s="2062"/>
      <c r="AY33" s="2062"/>
      <c r="AZ33" s="2062"/>
      <c r="BA33" s="2062"/>
      <c r="BB33" s="2062"/>
      <c r="BC33" s="2062"/>
      <c r="BD33" s="2062"/>
      <c r="BE33" s="2062"/>
      <c r="BF33" s="2062"/>
      <c r="BG33" s="2062"/>
      <c r="BH33" s="2062"/>
      <c r="BI33" s="2062"/>
      <c r="BJ33" s="2062"/>
      <c r="BK33" s="2062"/>
      <c r="BL33" s="2062"/>
      <c r="BM33" s="2062"/>
      <c r="BN33" s="2062"/>
      <c r="BO33" s="2062"/>
      <c r="BP33" s="2062"/>
      <c r="BQ33" s="2062"/>
      <c r="BR33" s="2062"/>
      <c r="BS33" s="2062"/>
      <c r="BT33" s="2062"/>
      <c r="BU33" s="2055"/>
    </row>
    <row r="34" spans="3:150" s="427" customFormat="1" ht="9.6" customHeight="1">
      <c r="C34" s="2053"/>
      <c r="D34" s="2062"/>
      <c r="E34" s="2062"/>
      <c r="F34" s="2062"/>
      <c r="G34" s="2062"/>
      <c r="H34" s="2062"/>
      <c r="I34" s="2062"/>
      <c r="J34" s="2062"/>
      <c r="K34" s="2062"/>
      <c r="L34" s="2062"/>
      <c r="M34" s="2062"/>
      <c r="N34" s="2062"/>
      <c r="O34" s="2062"/>
      <c r="P34" s="2062"/>
      <c r="Q34" s="2062"/>
      <c r="R34" s="2062"/>
      <c r="S34" s="2062"/>
      <c r="T34" s="2062"/>
      <c r="U34" s="2062"/>
      <c r="V34" s="2062"/>
      <c r="W34" s="2062"/>
      <c r="X34" s="2062"/>
      <c r="Y34" s="2062"/>
      <c r="Z34" s="2062"/>
      <c r="AA34" s="2062"/>
      <c r="AB34" s="2062"/>
      <c r="AC34" s="2062"/>
      <c r="AD34" s="2062"/>
      <c r="AE34" s="2062"/>
      <c r="AF34" s="2062"/>
      <c r="AG34" s="2062"/>
      <c r="AH34" s="2062"/>
      <c r="AI34" s="2062"/>
      <c r="AJ34" s="2062"/>
      <c r="AK34" s="2062"/>
      <c r="AL34" s="2062"/>
      <c r="AM34" s="2062"/>
      <c r="AN34" s="2062"/>
      <c r="AO34" s="2062"/>
      <c r="AP34" s="2062"/>
      <c r="AQ34" s="2062"/>
      <c r="AR34" s="2062"/>
      <c r="AS34" s="2062"/>
      <c r="AT34" s="2062"/>
      <c r="AU34" s="2062"/>
      <c r="AV34" s="2062"/>
      <c r="AW34" s="2062"/>
      <c r="AX34" s="2062"/>
      <c r="AY34" s="2062"/>
      <c r="AZ34" s="2062"/>
      <c r="BA34" s="2062"/>
      <c r="BB34" s="2062"/>
      <c r="BC34" s="2062"/>
      <c r="BD34" s="2062"/>
      <c r="BE34" s="2062"/>
      <c r="BF34" s="2062"/>
      <c r="BG34" s="2062"/>
      <c r="BH34" s="2062"/>
      <c r="BI34" s="2062"/>
      <c r="BJ34" s="2062"/>
      <c r="BK34" s="2062"/>
      <c r="BL34" s="2062"/>
      <c r="BM34" s="2062"/>
      <c r="BN34" s="2062"/>
      <c r="BO34" s="2062"/>
      <c r="BP34" s="2062"/>
      <c r="BQ34" s="2062"/>
      <c r="BR34" s="2062"/>
      <c r="BS34" s="2062"/>
      <c r="BT34" s="2062"/>
      <c r="BU34" s="2055"/>
    </row>
    <row r="35" spans="3:150" s="427" customFormat="1" ht="9.6" customHeight="1">
      <c r="C35" s="2053"/>
      <c r="D35" s="2062"/>
      <c r="E35" s="2062"/>
      <c r="F35" s="2062"/>
      <c r="G35" s="2062"/>
      <c r="H35" s="2062"/>
      <c r="I35" s="2062"/>
      <c r="J35" s="2062"/>
      <c r="K35" s="2062"/>
      <c r="L35" s="2062"/>
      <c r="M35" s="2062"/>
      <c r="N35" s="2062"/>
      <c r="O35" s="2062"/>
      <c r="P35" s="2062"/>
      <c r="Q35" s="2062"/>
      <c r="R35" s="2062"/>
      <c r="S35" s="2062"/>
      <c r="T35" s="2062"/>
      <c r="U35" s="2062"/>
      <c r="V35" s="2062"/>
      <c r="W35" s="2062"/>
      <c r="X35" s="2062"/>
      <c r="Y35" s="2062"/>
      <c r="Z35" s="2062"/>
      <c r="AA35" s="2062"/>
      <c r="AB35" s="2062"/>
      <c r="AC35" s="2062"/>
      <c r="AD35" s="2062"/>
      <c r="AE35" s="2062"/>
      <c r="AF35" s="2062"/>
      <c r="AG35" s="2062"/>
      <c r="AH35" s="2062"/>
      <c r="AI35" s="2062"/>
      <c r="AJ35" s="2062"/>
      <c r="AK35" s="2062"/>
      <c r="AL35" s="2062"/>
      <c r="AM35" s="2062"/>
      <c r="AN35" s="2062"/>
      <c r="AO35" s="2062"/>
      <c r="AP35" s="2062"/>
      <c r="AQ35" s="2062"/>
      <c r="AR35" s="2062"/>
      <c r="AS35" s="2062"/>
      <c r="AT35" s="2062"/>
      <c r="AU35" s="2062"/>
      <c r="AV35" s="2062"/>
      <c r="AW35" s="2062"/>
      <c r="AX35" s="2062"/>
      <c r="AY35" s="2062"/>
      <c r="AZ35" s="2062"/>
      <c r="BA35" s="2062"/>
      <c r="BB35" s="2062"/>
      <c r="BC35" s="2062"/>
      <c r="BD35" s="2062"/>
      <c r="BE35" s="2062"/>
      <c r="BF35" s="2062"/>
      <c r="BG35" s="2062"/>
      <c r="BH35" s="2062"/>
      <c r="BI35" s="2062"/>
      <c r="BJ35" s="2062"/>
      <c r="BK35" s="2062"/>
      <c r="BL35" s="2062"/>
      <c r="BM35" s="2062"/>
      <c r="BN35" s="2062"/>
      <c r="BO35" s="2062"/>
      <c r="BP35" s="2062"/>
      <c r="BQ35" s="2062"/>
      <c r="BR35" s="2062"/>
      <c r="BS35" s="2062"/>
      <c r="BT35" s="2062"/>
      <c r="BU35" s="2055"/>
    </row>
    <row r="36" spans="3:150" s="427" customFormat="1" ht="9.6" customHeight="1">
      <c r="C36" s="2053"/>
      <c r="D36" s="2062"/>
      <c r="E36" s="2062"/>
      <c r="F36" s="2062"/>
      <c r="G36" s="2062"/>
      <c r="H36" s="2062"/>
      <c r="I36" s="2062"/>
      <c r="J36" s="2062"/>
      <c r="K36" s="2062"/>
      <c r="L36" s="2062"/>
      <c r="M36" s="2062"/>
      <c r="N36" s="2062"/>
      <c r="O36" s="2062"/>
      <c r="P36" s="2062"/>
      <c r="Q36" s="2062"/>
      <c r="R36" s="2062"/>
      <c r="S36" s="2062"/>
      <c r="T36" s="2062"/>
      <c r="U36" s="2062"/>
      <c r="V36" s="2062"/>
      <c r="W36" s="2062"/>
      <c r="X36" s="2062"/>
      <c r="Y36" s="2062"/>
      <c r="Z36" s="2062"/>
      <c r="AA36" s="2062"/>
      <c r="AB36" s="2062"/>
      <c r="AC36" s="2062"/>
      <c r="AD36" s="2062"/>
      <c r="AE36" s="2062"/>
      <c r="AF36" s="2062"/>
      <c r="AG36" s="2062"/>
      <c r="AH36" s="2062"/>
      <c r="AI36" s="2062"/>
      <c r="AJ36" s="2062"/>
      <c r="AK36" s="2062"/>
      <c r="AL36" s="2062"/>
      <c r="AM36" s="2062"/>
      <c r="AN36" s="2062"/>
      <c r="AO36" s="2062"/>
      <c r="AP36" s="2062"/>
      <c r="AQ36" s="2062"/>
      <c r="AR36" s="2062"/>
      <c r="AS36" s="2062"/>
      <c r="AT36" s="2062"/>
      <c r="AU36" s="2062"/>
      <c r="AV36" s="2062"/>
      <c r="AW36" s="2062"/>
      <c r="AX36" s="2062"/>
      <c r="AY36" s="2062"/>
      <c r="AZ36" s="2062"/>
      <c r="BA36" s="2062"/>
      <c r="BB36" s="2062"/>
      <c r="BC36" s="2062"/>
      <c r="BD36" s="2062"/>
      <c r="BE36" s="2062"/>
      <c r="BF36" s="2062"/>
      <c r="BG36" s="2062"/>
      <c r="BH36" s="2062"/>
      <c r="BI36" s="2062"/>
      <c r="BJ36" s="2062"/>
      <c r="BK36" s="2062"/>
      <c r="BL36" s="2062"/>
      <c r="BM36" s="2062"/>
      <c r="BN36" s="2062"/>
      <c r="BO36" s="2062"/>
      <c r="BP36" s="2062"/>
      <c r="BQ36" s="2062"/>
      <c r="BR36" s="2062"/>
      <c r="BS36" s="2062"/>
      <c r="BT36" s="2062"/>
      <c r="BU36" s="2055"/>
    </row>
    <row r="37" spans="3:150" s="427" customFormat="1" ht="9.6" customHeight="1">
      <c r="C37" s="2053"/>
      <c r="D37" s="2062"/>
      <c r="E37" s="2062"/>
      <c r="F37" s="2062"/>
      <c r="G37" s="2062"/>
      <c r="H37" s="2062"/>
      <c r="I37" s="2062"/>
      <c r="J37" s="2062"/>
      <c r="K37" s="2062"/>
      <c r="L37" s="2062"/>
      <c r="M37" s="2062"/>
      <c r="N37" s="2062"/>
      <c r="O37" s="2062"/>
      <c r="P37" s="2062"/>
      <c r="Q37" s="2062"/>
      <c r="R37" s="2062"/>
      <c r="S37" s="2062"/>
      <c r="T37" s="2062"/>
      <c r="U37" s="2062"/>
      <c r="V37" s="2062"/>
      <c r="W37" s="2062"/>
      <c r="X37" s="2062"/>
      <c r="Y37" s="2062"/>
      <c r="Z37" s="2062"/>
      <c r="AA37" s="2062"/>
      <c r="AB37" s="2062"/>
      <c r="AC37" s="2062"/>
      <c r="AD37" s="2062"/>
      <c r="AE37" s="2062"/>
      <c r="AF37" s="2062"/>
      <c r="AG37" s="2062"/>
      <c r="AH37" s="2062"/>
      <c r="AI37" s="2062"/>
      <c r="AJ37" s="2062"/>
      <c r="AK37" s="2062"/>
      <c r="AL37" s="2062"/>
      <c r="AM37" s="2062"/>
      <c r="AN37" s="2062"/>
      <c r="AO37" s="2062"/>
      <c r="AP37" s="2062"/>
      <c r="AQ37" s="2062"/>
      <c r="AR37" s="2062"/>
      <c r="AS37" s="2062"/>
      <c r="AT37" s="2062"/>
      <c r="AU37" s="2062"/>
      <c r="AV37" s="2062"/>
      <c r="AW37" s="2062"/>
      <c r="AX37" s="2062"/>
      <c r="AY37" s="2062"/>
      <c r="AZ37" s="2062"/>
      <c r="BA37" s="2062"/>
      <c r="BB37" s="2062"/>
      <c r="BC37" s="2062"/>
      <c r="BD37" s="2062"/>
      <c r="BE37" s="2062"/>
      <c r="BF37" s="2062"/>
      <c r="BG37" s="2062"/>
      <c r="BH37" s="2062"/>
      <c r="BI37" s="2062"/>
      <c r="BJ37" s="2062"/>
      <c r="BK37" s="2062"/>
      <c r="BL37" s="2062"/>
      <c r="BM37" s="2062"/>
      <c r="BN37" s="2062"/>
      <c r="BO37" s="2062"/>
      <c r="BP37" s="2062"/>
      <c r="BQ37" s="2062"/>
      <c r="BR37" s="2062"/>
      <c r="BS37" s="2062"/>
      <c r="BT37" s="2062"/>
      <c r="BU37" s="2055"/>
    </row>
    <row r="38" spans="3:150" s="427" customFormat="1" ht="9.6" customHeight="1">
      <c r="C38" s="2053"/>
      <c r="D38" s="2054"/>
      <c r="E38" s="2054"/>
      <c r="F38" s="2054"/>
      <c r="G38" s="2054"/>
      <c r="H38" s="2054"/>
      <c r="I38" s="2054"/>
      <c r="J38" s="2054"/>
      <c r="K38" s="2054"/>
      <c r="L38" s="2054"/>
      <c r="M38" s="2054"/>
      <c r="N38" s="2054"/>
      <c r="O38" s="2054"/>
      <c r="P38" s="2054"/>
      <c r="Q38" s="2054"/>
      <c r="R38" s="2054"/>
      <c r="S38" s="2054"/>
      <c r="T38" s="2054"/>
      <c r="U38" s="2054"/>
      <c r="V38" s="2054"/>
      <c r="W38" s="2054"/>
      <c r="X38" s="2054"/>
      <c r="Y38" s="2054"/>
      <c r="Z38" s="2054"/>
      <c r="AA38" s="2054"/>
      <c r="AB38" s="2054"/>
      <c r="AC38" s="2054"/>
      <c r="AD38" s="2054"/>
      <c r="AE38" s="2054"/>
      <c r="AF38" s="2054"/>
      <c r="AG38" s="2054"/>
      <c r="AH38" s="2054"/>
      <c r="AI38" s="2054"/>
      <c r="AJ38" s="2054"/>
      <c r="AK38" s="2054"/>
      <c r="AL38" s="2054"/>
      <c r="AM38" s="2054"/>
      <c r="AN38" s="2054"/>
      <c r="AO38" s="2054"/>
      <c r="AP38" s="2054"/>
      <c r="AQ38" s="2054"/>
      <c r="AR38" s="2054"/>
      <c r="AS38" s="2054"/>
      <c r="AT38" s="2054"/>
      <c r="AU38" s="2054"/>
      <c r="AV38" s="2054"/>
      <c r="AW38" s="2054"/>
      <c r="AX38" s="2054"/>
      <c r="AY38" s="2054"/>
      <c r="AZ38" s="2054"/>
      <c r="BA38" s="2054"/>
      <c r="BB38" s="2054"/>
      <c r="BC38" s="2054"/>
      <c r="BD38" s="2054"/>
      <c r="BE38" s="2054"/>
      <c r="BF38" s="2054"/>
      <c r="BG38" s="2054"/>
      <c r="BH38" s="2054"/>
      <c r="BI38" s="2054"/>
      <c r="BJ38" s="2054"/>
      <c r="BK38" s="2054"/>
      <c r="BL38" s="2054"/>
      <c r="BM38" s="2054"/>
      <c r="BN38" s="2054"/>
      <c r="BO38" s="2054"/>
      <c r="BP38" s="2054"/>
      <c r="BQ38" s="2054"/>
      <c r="BR38" s="2054"/>
      <c r="BS38" s="2054"/>
      <c r="BT38" s="2054"/>
      <c r="BU38" s="2055"/>
    </row>
    <row r="39" spans="3:150" s="427" customFormat="1" ht="12" customHeight="1">
      <c r="C39" s="682"/>
      <c r="D39" s="2039"/>
      <c r="E39" s="2039"/>
      <c r="F39" s="2039"/>
      <c r="G39" s="2039"/>
      <c r="H39" s="2039"/>
      <c r="I39" s="2039"/>
      <c r="J39" s="2039"/>
      <c r="K39" s="2039"/>
      <c r="L39" s="2039"/>
      <c r="M39" s="2039"/>
      <c r="N39" s="2039"/>
      <c r="O39" s="2039"/>
      <c r="P39" s="2039"/>
      <c r="Q39" s="2039"/>
      <c r="R39" s="2039"/>
      <c r="S39" s="2039"/>
      <c r="T39" s="2039"/>
      <c r="U39" s="2039"/>
      <c r="V39" s="2039"/>
      <c r="W39" s="2039"/>
      <c r="X39" s="2039"/>
      <c r="Y39" s="2039"/>
      <c r="Z39" s="2039"/>
      <c r="AA39" s="2039"/>
      <c r="AB39" s="2039"/>
      <c r="AC39" s="2039"/>
      <c r="AD39" s="2039"/>
      <c r="AE39" s="2039"/>
      <c r="AF39" s="2039"/>
      <c r="AG39" s="2039"/>
      <c r="AH39" s="2039"/>
      <c r="AI39" s="2039"/>
      <c r="AJ39" s="2039"/>
      <c r="AK39" s="2039"/>
      <c r="AL39" s="2039"/>
      <c r="AM39" s="2039"/>
      <c r="AN39" s="2039"/>
      <c r="AO39" s="2039"/>
      <c r="AP39" s="2039"/>
      <c r="AQ39" s="2039"/>
      <c r="AR39" s="2039"/>
      <c r="AS39" s="2039"/>
      <c r="AT39" s="2039"/>
      <c r="AU39" s="2039"/>
      <c r="AV39" s="2039"/>
      <c r="AW39" s="2039"/>
      <c r="AX39" s="2039"/>
      <c r="AY39" s="2039"/>
      <c r="AZ39" s="2039"/>
      <c r="BA39" s="2039"/>
      <c r="BB39" s="2039"/>
      <c r="BC39" s="2039"/>
      <c r="BD39" s="2039"/>
      <c r="BE39" s="2039"/>
      <c r="BF39" s="2039"/>
      <c r="BG39" s="2039"/>
      <c r="BH39" s="2039"/>
      <c r="BI39" s="2039"/>
      <c r="BJ39" s="2039"/>
      <c r="BK39" s="2039"/>
      <c r="BL39" s="2039"/>
      <c r="BM39" s="2039"/>
      <c r="BN39" s="2039"/>
      <c r="BO39" s="2039"/>
      <c r="BP39" s="683"/>
      <c r="BQ39" s="683"/>
      <c r="BR39" s="683"/>
      <c r="BS39" s="683"/>
      <c r="BT39" s="683"/>
      <c r="BU39" s="684"/>
    </row>
    <row r="40" spans="3:150" s="427" customFormat="1" ht="9" customHeight="1">
      <c r="C40" s="685"/>
      <c r="D40" s="2040"/>
      <c r="E40" s="2040"/>
      <c r="F40" s="2040"/>
      <c r="G40" s="2040"/>
      <c r="H40" s="2040"/>
      <c r="I40" s="2040"/>
      <c r="J40" s="2040"/>
      <c r="K40" s="2040"/>
      <c r="L40" s="2040"/>
      <c r="M40" s="2040"/>
      <c r="N40" s="2040"/>
      <c r="O40" s="2040"/>
      <c r="P40" s="2040"/>
      <c r="Q40" s="2040"/>
      <c r="R40" s="2040"/>
      <c r="S40" s="2040"/>
      <c r="T40" s="2040"/>
      <c r="U40" s="2040"/>
      <c r="V40" s="2040"/>
      <c r="W40" s="2040"/>
      <c r="X40" s="2040"/>
      <c r="Y40" s="2040"/>
      <c r="Z40" s="2040"/>
      <c r="AA40" s="2040"/>
      <c r="AB40" s="2040"/>
      <c r="AC40" s="2040"/>
      <c r="AD40" s="2040"/>
      <c r="AE40" s="2040"/>
      <c r="AF40" s="2040"/>
      <c r="AG40" s="2040"/>
      <c r="AH40" s="2040"/>
      <c r="AI40" s="2040"/>
      <c r="AJ40" s="2040"/>
      <c r="AK40" s="2040"/>
      <c r="AL40" s="2040"/>
      <c r="AM40" s="2040"/>
      <c r="AN40" s="2040"/>
      <c r="AO40" s="2040"/>
      <c r="AP40" s="2040"/>
      <c r="AQ40" s="2040"/>
      <c r="AR40" s="2040"/>
      <c r="AS40" s="2040"/>
      <c r="AT40" s="2040"/>
      <c r="AU40" s="2040"/>
      <c r="AV40" s="2040"/>
      <c r="AW40" s="2040"/>
      <c r="AX40" s="2040"/>
      <c r="AY40" s="2040"/>
      <c r="AZ40" s="2040"/>
      <c r="BA40" s="2040"/>
      <c r="BB40" s="2040"/>
      <c r="BC40" s="2040"/>
      <c r="BD40" s="2040"/>
      <c r="BE40" s="2040"/>
      <c r="BF40" s="2040"/>
      <c r="BG40" s="2040"/>
      <c r="BH40" s="2040"/>
      <c r="BI40" s="2040"/>
      <c r="BJ40" s="2040"/>
      <c r="BK40" s="2040"/>
      <c r="BL40" s="2040"/>
      <c r="BM40" s="2040"/>
      <c r="BN40" s="2040"/>
      <c r="BO40" s="2040"/>
      <c r="BP40" s="686"/>
      <c r="BQ40" s="686"/>
      <c r="BR40" s="686"/>
      <c r="BS40" s="686"/>
      <c r="BT40" s="686"/>
      <c r="BU40" s="687"/>
    </row>
    <row r="41" spans="3:150" s="427" customFormat="1" ht="9" customHeight="1">
      <c r="C41" s="487"/>
      <c r="D41" s="1401" t="s">
        <v>520</v>
      </c>
      <c r="E41" s="1401"/>
      <c r="F41" s="1401"/>
      <c r="G41" s="1401"/>
      <c r="H41" s="1401"/>
      <c r="I41" s="1401"/>
      <c r="J41" s="1401"/>
      <c r="K41" s="1401"/>
      <c r="L41" s="1401"/>
      <c r="M41" s="656"/>
      <c r="N41" s="657"/>
      <c r="O41" s="2042"/>
      <c r="P41" s="2042"/>
      <c r="Q41" s="2042"/>
      <c r="R41" s="2042"/>
      <c r="S41" s="2042"/>
      <c r="T41" s="2042"/>
      <c r="U41" s="2042"/>
      <c r="V41" s="2042"/>
      <c r="W41" s="2042"/>
      <c r="X41" s="2042"/>
      <c r="Y41" s="2042"/>
      <c r="Z41" s="2042"/>
      <c r="AA41" s="2042"/>
      <c r="AB41" s="2042"/>
      <c r="AC41" s="2042"/>
      <c r="AD41" s="2042"/>
      <c r="AE41" s="2042"/>
      <c r="AF41" s="2042"/>
      <c r="AG41" s="2042"/>
      <c r="AH41" s="2042"/>
      <c r="AI41" s="2042"/>
      <c r="AJ41" s="2042"/>
      <c r="AK41" s="2042"/>
      <c r="AL41" s="2042"/>
      <c r="AM41" s="2042"/>
      <c r="AN41" s="2042"/>
      <c r="AO41" s="2043"/>
      <c r="AP41" s="444"/>
      <c r="AQ41" s="1401" t="s">
        <v>521</v>
      </c>
      <c r="AR41" s="1401"/>
      <c r="AS41" s="1401"/>
      <c r="AT41" s="1401"/>
      <c r="AU41" s="1401"/>
      <c r="AV41" s="1401"/>
      <c r="AW41" s="1401"/>
      <c r="AX41" s="656"/>
      <c r="AY41" s="2046"/>
      <c r="AZ41" s="2042"/>
      <c r="BA41" s="2042"/>
      <c r="BB41" s="2042"/>
      <c r="BC41" s="2042"/>
      <c r="BD41" s="2042"/>
      <c r="BE41" s="2042"/>
      <c r="BF41" s="2042"/>
      <c r="BG41" s="2042"/>
      <c r="BH41" s="2042"/>
      <c r="BI41" s="2042"/>
      <c r="BJ41" s="2042"/>
      <c r="BK41" s="2042"/>
      <c r="BL41" s="2042"/>
      <c r="BM41" s="2042"/>
      <c r="BN41" s="2042"/>
      <c r="BO41" s="2042"/>
      <c r="BP41" s="2042"/>
      <c r="BQ41" s="2042"/>
      <c r="BR41" s="2042"/>
      <c r="BS41" s="2042"/>
      <c r="BT41" s="2042"/>
      <c r="BU41" s="2047"/>
    </row>
    <row r="42" spans="3:150" s="427" customFormat="1" ht="9" customHeight="1" thickBot="1">
      <c r="C42" s="465"/>
      <c r="D42" s="1320"/>
      <c r="E42" s="1320"/>
      <c r="F42" s="1320"/>
      <c r="G42" s="1320"/>
      <c r="H42" s="1320"/>
      <c r="I42" s="1320"/>
      <c r="J42" s="1320"/>
      <c r="K42" s="1320"/>
      <c r="L42" s="1320"/>
      <c r="M42" s="658"/>
      <c r="N42" s="659"/>
      <c r="O42" s="2044"/>
      <c r="P42" s="2044"/>
      <c r="Q42" s="2044"/>
      <c r="R42" s="2044"/>
      <c r="S42" s="2044"/>
      <c r="T42" s="2044"/>
      <c r="U42" s="2044"/>
      <c r="V42" s="2044"/>
      <c r="W42" s="2044"/>
      <c r="X42" s="2044"/>
      <c r="Y42" s="2044"/>
      <c r="Z42" s="2044"/>
      <c r="AA42" s="2044"/>
      <c r="AB42" s="2044"/>
      <c r="AC42" s="2044"/>
      <c r="AD42" s="2044"/>
      <c r="AE42" s="2044"/>
      <c r="AF42" s="2044"/>
      <c r="AG42" s="2044"/>
      <c r="AH42" s="2044"/>
      <c r="AI42" s="2044"/>
      <c r="AJ42" s="2044"/>
      <c r="AK42" s="2044"/>
      <c r="AL42" s="2044"/>
      <c r="AM42" s="2044"/>
      <c r="AN42" s="2044"/>
      <c r="AO42" s="2045"/>
      <c r="AP42" s="440"/>
      <c r="AQ42" s="1320"/>
      <c r="AR42" s="1320"/>
      <c r="AS42" s="1320"/>
      <c r="AT42" s="1320"/>
      <c r="AU42" s="1320"/>
      <c r="AV42" s="1320"/>
      <c r="AW42" s="1320"/>
      <c r="AX42" s="658"/>
      <c r="AY42" s="2048"/>
      <c r="AZ42" s="2044"/>
      <c r="BA42" s="2044"/>
      <c r="BB42" s="2044"/>
      <c r="BC42" s="2044"/>
      <c r="BD42" s="2044"/>
      <c r="BE42" s="2044"/>
      <c r="BF42" s="2044"/>
      <c r="BG42" s="2044"/>
      <c r="BH42" s="2044"/>
      <c r="BI42" s="2044"/>
      <c r="BJ42" s="2044"/>
      <c r="BK42" s="2044"/>
      <c r="BL42" s="2044"/>
      <c r="BM42" s="2044"/>
      <c r="BN42" s="2044"/>
      <c r="BO42" s="2044"/>
      <c r="BP42" s="2044"/>
      <c r="BQ42" s="2044"/>
      <c r="BR42" s="2044"/>
      <c r="BS42" s="2044"/>
      <c r="BT42" s="2044"/>
      <c r="BU42" s="2049"/>
    </row>
    <row r="43" spans="3:150" s="427" customFormat="1" ht="9" customHeight="1">
      <c r="C43" s="2050" t="s">
        <v>606</v>
      </c>
      <c r="D43" s="2051"/>
      <c r="E43" s="2051"/>
      <c r="F43" s="2051"/>
      <c r="G43" s="2051"/>
      <c r="H43" s="2051"/>
      <c r="I43" s="2051"/>
      <c r="J43" s="2051"/>
      <c r="K43" s="2051"/>
      <c r="L43" s="2051"/>
      <c r="M43" s="2051"/>
      <c r="N43" s="2051"/>
      <c r="O43" s="2051"/>
      <c r="P43" s="2051"/>
      <c r="Q43" s="2051"/>
      <c r="R43" s="2051"/>
      <c r="S43" s="2051"/>
      <c r="T43" s="2051"/>
      <c r="U43" s="2051"/>
      <c r="V43" s="2051"/>
      <c r="W43" s="2051"/>
      <c r="X43" s="2051"/>
      <c r="Y43" s="2051"/>
      <c r="Z43" s="2051"/>
      <c r="AA43" s="2051"/>
      <c r="AB43" s="2051"/>
      <c r="AC43" s="2051"/>
      <c r="AD43" s="2051"/>
      <c r="AE43" s="2051"/>
      <c r="AF43" s="2051"/>
      <c r="AG43" s="2051"/>
      <c r="AH43" s="2051"/>
      <c r="AI43" s="2051"/>
      <c r="AJ43" s="2051"/>
      <c r="AK43" s="2051"/>
      <c r="AL43" s="2051"/>
      <c r="AM43" s="2051"/>
      <c r="AN43" s="2051"/>
      <c r="AO43" s="2051"/>
      <c r="AP43" s="2051"/>
      <c r="AQ43" s="2051"/>
      <c r="AR43" s="2051"/>
      <c r="AS43" s="2051"/>
      <c r="AT43" s="2051"/>
      <c r="AU43" s="2051"/>
      <c r="AV43" s="2051"/>
      <c r="AW43" s="2051"/>
      <c r="AX43" s="2051"/>
      <c r="AY43" s="2051"/>
      <c r="AZ43" s="2051"/>
      <c r="BA43" s="2051"/>
      <c r="BB43" s="2051"/>
      <c r="BC43" s="2051"/>
      <c r="BD43" s="2051"/>
      <c r="BE43" s="2051"/>
      <c r="BF43" s="2051"/>
      <c r="BG43" s="2051"/>
      <c r="BH43" s="2051"/>
      <c r="BI43" s="2051"/>
      <c r="BJ43" s="2051"/>
      <c r="BK43" s="2051"/>
      <c r="BL43" s="2051"/>
      <c r="BM43" s="2051"/>
      <c r="BN43" s="2051"/>
      <c r="BO43" s="2051"/>
      <c r="BP43" s="2051"/>
      <c r="BQ43" s="2051"/>
      <c r="BR43" s="2051"/>
      <c r="BS43" s="2051"/>
      <c r="BT43" s="2051"/>
      <c r="BU43" s="2052"/>
    </row>
    <row r="44" spans="3:150" s="427" customFormat="1" ht="9" customHeight="1">
      <c r="C44" s="2053"/>
      <c r="D44" s="2054"/>
      <c r="E44" s="2054"/>
      <c r="F44" s="2054"/>
      <c r="G44" s="2054"/>
      <c r="H44" s="2054"/>
      <c r="I44" s="2054"/>
      <c r="J44" s="2054"/>
      <c r="K44" s="2054"/>
      <c r="L44" s="2054"/>
      <c r="M44" s="2054"/>
      <c r="N44" s="2054"/>
      <c r="O44" s="2054"/>
      <c r="P44" s="2054"/>
      <c r="Q44" s="2054"/>
      <c r="R44" s="2054"/>
      <c r="S44" s="2054"/>
      <c r="T44" s="2054"/>
      <c r="U44" s="2054"/>
      <c r="V44" s="2054"/>
      <c r="W44" s="2054"/>
      <c r="X44" s="2054"/>
      <c r="Y44" s="2054"/>
      <c r="Z44" s="2054"/>
      <c r="AA44" s="2054"/>
      <c r="AB44" s="2054"/>
      <c r="AC44" s="2054"/>
      <c r="AD44" s="2054"/>
      <c r="AE44" s="2054"/>
      <c r="AF44" s="2054"/>
      <c r="AG44" s="2054"/>
      <c r="AH44" s="2054"/>
      <c r="AI44" s="2054"/>
      <c r="AJ44" s="2054"/>
      <c r="AK44" s="2054"/>
      <c r="AL44" s="2054"/>
      <c r="AM44" s="2054"/>
      <c r="AN44" s="2054"/>
      <c r="AO44" s="2054"/>
      <c r="AP44" s="2054"/>
      <c r="AQ44" s="2054"/>
      <c r="AR44" s="2054"/>
      <c r="AS44" s="2054"/>
      <c r="AT44" s="2054"/>
      <c r="AU44" s="2054"/>
      <c r="AV44" s="2054"/>
      <c r="AW44" s="2054"/>
      <c r="AX44" s="2054"/>
      <c r="AY44" s="2054"/>
      <c r="AZ44" s="2054"/>
      <c r="BA44" s="2054"/>
      <c r="BB44" s="2054"/>
      <c r="BC44" s="2054"/>
      <c r="BD44" s="2054"/>
      <c r="BE44" s="2054"/>
      <c r="BF44" s="2054"/>
      <c r="BG44" s="2054"/>
      <c r="BH44" s="2054"/>
      <c r="BI44" s="2054"/>
      <c r="BJ44" s="2054"/>
      <c r="BK44" s="2054"/>
      <c r="BL44" s="2054"/>
      <c r="BM44" s="2054"/>
      <c r="BN44" s="2054"/>
      <c r="BO44" s="2054"/>
      <c r="BP44" s="2054"/>
      <c r="BQ44" s="2054"/>
      <c r="BR44" s="2054"/>
      <c r="BS44" s="2054"/>
      <c r="BT44" s="2054"/>
      <c r="BU44" s="2055"/>
    </row>
    <row r="45" spans="3:150" s="427" customFormat="1" ht="9" customHeight="1">
      <c r="C45" s="2053"/>
      <c r="D45" s="2054"/>
      <c r="E45" s="2054"/>
      <c r="F45" s="2054"/>
      <c r="G45" s="2054"/>
      <c r="H45" s="2054"/>
      <c r="I45" s="2054"/>
      <c r="J45" s="2054"/>
      <c r="K45" s="2054"/>
      <c r="L45" s="2054"/>
      <c r="M45" s="2054"/>
      <c r="N45" s="2054"/>
      <c r="O45" s="2054"/>
      <c r="P45" s="2054"/>
      <c r="Q45" s="2054"/>
      <c r="R45" s="2054"/>
      <c r="S45" s="2054"/>
      <c r="T45" s="2054"/>
      <c r="U45" s="2054"/>
      <c r="V45" s="2054"/>
      <c r="W45" s="2054"/>
      <c r="X45" s="2054"/>
      <c r="Y45" s="2054"/>
      <c r="Z45" s="2054"/>
      <c r="AA45" s="2054"/>
      <c r="AB45" s="2054"/>
      <c r="AC45" s="2054"/>
      <c r="AD45" s="2054"/>
      <c r="AE45" s="2054"/>
      <c r="AF45" s="2054"/>
      <c r="AG45" s="2054"/>
      <c r="AH45" s="2054"/>
      <c r="AI45" s="2054"/>
      <c r="AJ45" s="2054"/>
      <c r="AK45" s="2054"/>
      <c r="AL45" s="2054"/>
      <c r="AM45" s="2054"/>
      <c r="AN45" s="2054"/>
      <c r="AO45" s="2054"/>
      <c r="AP45" s="2054"/>
      <c r="AQ45" s="2054"/>
      <c r="AR45" s="2054"/>
      <c r="AS45" s="2054"/>
      <c r="AT45" s="2054"/>
      <c r="AU45" s="2054"/>
      <c r="AV45" s="2054"/>
      <c r="AW45" s="2054"/>
      <c r="AX45" s="2054"/>
      <c r="AY45" s="2054"/>
      <c r="AZ45" s="2054"/>
      <c r="BA45" s="2054"/>
      <c r="BB45" s="2054"/>
      <c r="BC45" s="2054"/>
      <c r="BD45" s="2054"/>
      <c r="BE45" s="2054"/>
      <c r="BF45" s="2054"/>
      <c r="BG45" s="2054"/>
      <c r="BH45" s="2054"/>
      <c r="BI45" s="2054"/>
      <c r="BJ45" s="2054"/>
      <c r="BK45" s="2054"/>
      <c r="BL45" s="2054"/>
      <c r="BM45" s="2054"/>
      <c r="BN45" s="2054"/>
      <c r="BO45" s="2054"/>
      <c r="BP45" s="2054"/>
      <c r="BQ45" s="2054"/>
      <c r="BR45" s="2054"/>
      <c r="BS45" s="2054"/>
      <c r="BT45" s="2054"/>
      <c r="BU45" s="2055"/>
      <c r="CQ45" s="660"/>
      <c r="CR45" s="660"/>
      <c r="CS45" s="660"/>
      <c r="CT45" s="660"/>
      <c r="CU45" s="660"/>
      <c r="CV45" s="660"/>
      <c r="CW45" s="660"/>
      <c r="CX45" s="660"/>
      <c r="CY45" s="660"/>
      <c r="CZ45" s="660"/>
      <c r="DA45" s="660"/>
      <c r="DB45" s="660"/>
      <c r="DC45" s="660"/>
      <c r="DD45" s="660"/>
      <c r="DE45" s="660"/>
      <c r="DF45" s="660"/>
      <c r="DG45" s="660"/>
      <c r="DH45" s="660"/>
      <c r="DI45" s="660"/>
      <c r="DJ45" s="660"/>
      <c r="DK45" s="660"/>
      <c r="DL45" s="660"/>
      <c r="DM45" s="660"/>
      <c r="DN45" s="660"/>
      <c r="DO45" s="660"/>
      <c r="DP45" s="660"/>
      <c r="DQ45" s="660"/>
      <c r="DR45" s="660"/>
      <c r="DS45" s="660"/>
      <c r="DT45" s="660"/>
      <c r="DU45" s="660"/>
      <c r="DV45" s="660"/>
      <c r="DW45" s="660"/>
      <c r="DX45" s="660"/>
      <c r="DY45" s="660"/>
      <c r="DZ45" s="660"/>
      <c r="EA45" s="660"/>
      <c r="EB45" s="660"/>
      <c r="EC45" s="660"/>
      <c r="ED45" s="660"/>
      <c r="EE45" s="660"/>
      <c r="EF45" s="660"/>
      <c r="EG45" s="660"/>
      <c r="EH45" s="660"/>
      <c r="EI45" s="660"/>
      <c r="EJ45" s="660"/>
      <c r="EK45" s="660"/>
      <c r="EL45" s="660"/>
      <c r="EM45" s="660"/>
      <c r="EN45" s="660"/>
      <c r="EO45" s="660"/>
      <c r="EP45" s="660"/>
      <c r="EQ45" s="660"/>
      <c r="ER45" s="660"/>
      <c r="ES45" s="660"/>
      <c r="ET45" s="660"/>
    </row>
    <row r="46" spans="3:150" s="427" customFormat="1" ht="9" customHeight="1">
      <c r="C46" s="2053"/>
      <c r="D46" s="2054"/>
      <c r="E46" s="2054"/>
      <c r="F46" s="2054"/>
      <c r="G46" s="2054"/>
      <c r="H46" s="2054"/>
      <c r="I46" s="2054"/>
      <c r="J46" s="2054"/>
      <c r="K46" s="2054"/>
      <c r="L46" s="2054"/>
      <c r="M46" s="2054"/>
      <c r="N46" s="2054"/>
      <c r="O46" s="2054"/>
      <c r="P46" s="2054"/>
      <c r="Q46" s="2054"/>
      <c r="R46" s="2054"/>
      <c r="S46" s="2054"/>
      <c r="T46" s="2054"/>
      <c r="U46" s="2054"/>
      <c r="V46" s="2054"/>
      <c r="W46" s="2054"/>
      <c r="X46" s="2054"/>
      <c r="Y46" s="2054"/>
      <c r="Z46" s="2054"/>
      <c r="AA46" s="2054"/>
      <c r="AB46" s="2054"/>
      <c r="AC46" s="2054"/>
      <c r="AD46" s="2054"/>
      <c r="AE46" s="2054"/>
      <c r="AF46" s="2054"/>
      <c r="AG46" s="2054"/>
      <c r="AH46" s="2054"/>
      <c r="AI46" s="2054"/>
      <c r="AJ46" s="2054"/>
      <c r="AK46" s="2054"/>
      <c r="AL46" s="2054"/>
      <c r="AM46" s="2054"/>
      <c r="AN46" s="2054"/>
      <c r="AO46" s="2054"/>
      <c r="AP46" s="2054"/>
      <c r="AQ46" s="2054"/>
      <c r="AR46" s="2054"/>
      <c r="AS46" s="2054"/>
      <c r="AT46" s="2054"/>
      <c r="AU46" s="2054"/>
      <c r="AV46" s="2054"/>
      <c r="AW46" s="2054"/>
      <c r="AX46" s="2054"/>
      <c r="AY46" s="2054"/>
      <c r="AZ46" s="2054"/>
      <c r="BA46" s="2054"/>
      <c r="BB46" s="2054"/>
      <c r="BC46" s="2054"/>
      <c r="BD46" s="2054"/>
      <c r="BE46" s="2054"/>
      <c r="BF46" s="2054"/>
      <c r="BG46" s="2054"/>
      <c r="BH46" s="2054"/>
      <c r="BI46" s="2054"/>
      <c r="BJ46" s="2054"/>
      <c r="BK46" s="2054"/>
      <c r="BL46" s="2054"/>
      <c r="BM46" s="2054"/>
      <c r="BN46" s="2054"/>
      <c r="BO46" s="2054"/>
      <c r="BP46" s="2054"/>
      <c r="BQ46" s="2054"/>
      <c r="BR46" s="2054"/>
      <c r="BS46" s="2054"/>
      <c r="BT46" s="2054"/>
      <c r="BU46" s="2055"/>
      <c r="CQ46" s="660"/>
      <c r="CR46" s="660"/>
      <c r="CS46" s="660"/>
      <c r="CT46" s="660"/>
      <c r="CU46" s="660"/>
      <c r="CV46" s="660"/>
      <c r="CW46" s="660"/>
      <c r="CX46" s="660"/>
      <c r="CY46" s="660"/>
      <c r="CZ46" s="660"/>
      <c r="DA46" s="660"/>
      <c r="DB46" s="660"/>
      <c r="DC46" s="660"/>
      <c r="DD46" s="660"/>
      <c r="DE46" s="660"/>
      <c r="DF46" s="660"/>
      <c r="DG46" s="660"/>
      <c r="DH46" s="660"/>
      <c r="DI46" s="660"/>
      <c r="DJ46" s="660"/>
      <c r="DK46" s="660"/>
      <c r="DL46" s="660"/>
      <c r="DM46" s="660"/>
      <c r="DN46" s="660"/>
      <c r="DO46" s="660"/>
      <c r="DP46" s="660"/>
      <c r="DQ46" s="660"/>
      <c r="DR46" s="660"/>
      <c r="DS46" s="660"/>
      <c r="DT46" s="660"/>
      <c r="DU46" s="660"/>
      <c r="DV46" s="660"/>
      <c r="DW46" s="660"/>
      <c r="DX46" s="660"/>
      <c r="DY46" s="660"/>
      <c r="DZ46" s="660"/>
      <c r="EA46" s="660"/>
      <c r="EB46" s="660"/>
      <c r="EC46" s="660"/>
      <c r="ED46" s="660"/>
      <c r="EE46" s="660"/>
      <c r="EF46" s="660"/>
      <c r="EG46" s="660"/>
      <c r="EH46" s="660"/>
      <c r="EI46" s="660"/>
      <c r="EJ46" s="660"/>
      <c r="EK46" s="660"/>
      <c r="EL46" s="660"/>
      <c r="EM46" s="660"/>
      <c r="EN46" s="660"/>
      <c r="EO46" s="660"/>
      <c r="EP46" s="660"/>
      <c r="EQ46" s="660"/>
      <c r="ER46" s="660"/>
      <c r="ES46" s="660"/>
      <c r="ET46" s="660"/>
    </row>
    <row r="47" spans="3:150" s="427" customFormat="1" ht="9" customHeight="1">
      <c r="C47" s="2053"/>
      <c r="D47" s="2054"/>
      <c r="E47" s="2054"/>
      <c r="F47" s="2054"/>
      <c r="G47" s="2054"/>
      <c r="H47" s="2054"/>
      <c r="I47" s="2054"/>
      <c r="J47" s="2054"/>
      <c r="K47" s="2054"/>
      <c r="L47" s="2054"/>
      <c r="M47" s="2054"/>
      <c r="N47" s="2054"/>
      <c r="O47" s="2054"/>
      <c r="P47" s="2054"/>
      <c r="Q47" s="2054"/>
      <c r="R47" s="2054"/>
      <c r="S47" s="2054"/>
      <c r="T47" s="2054"/>
      <c r="U47" s="2054"/>
      <c r="V47" s="2054"/>
      <c r="W47" s="2054"/>
      <c r="X47" s="2054"/>
      <c r="Y47" s="2054"/>
      <c r="Z47" s="2054"/>
      <c r="AA47" s="2054"/>
      <c r="AB47" s="2054"/>
      <c r="AC47" s="2054"/>
      <c r="AD47" s="2054"/>
      <c r="AE47" s="2054"/>
      <c r="AF47" s="2054"/>
      <c r="AG47" s="2054"/>
      <c r="AH47" s="2054"/>
      <c r="AI47" s="2054"/>
      <c r="AJ47" s="2054"/>
      <c r="AK47" s="2054"/>
      <c r="AL47" s="2054"/>
      <c r="AM47" s="2054"/>
      <c r="AN47" s="2054"/>
      <c r="AO47" s="2054"/>
      <c r="AP47" s="2054"/>
      <c r="AQ47" s="2054"/>
      <c r="AR47" s="2054"/>
      <c r="AS47" s="2054"/>
      <c r="AT47" s="2054"/>
      <c r="AU47" s="2054"/>
      <c r="AV47" s="2054"/>
      <c r="AW47" s="2054"/>
      <c r="AX47" s="2054"/>
      <c r="AY47" s="2054"/>
      <c r="AZ47" s="2054"/>
      <c r="BA47" s="2054"/>
      <c r="BB47" s="2054"/>
      <c r="BC47" s="2054"/>
      <c r="BD47" s="2054"/>
      <c r="BE47" s="2054"/>
      <c r="BF47" s="2054"/>
      <c r="BG47" s="2054"/>
      <c r="BH47" s="2054"/>
      <c r="BI47" s="2054"/>
      <c r="BJ47" s="2054"/>
      <c r="BK47" s="2054"/>
      <c r="BL47" s="2054"/>
      <c r="BM47" s="2054"/>
      <c r="BN47" s="2054"/>
      <c r="BO47" s="2054"/>
      <c r="BP47" s="2054"/>
      <c r="BQ47" s="2054"/>
      <c r="BR47" s="2054"/>
      <c r="BS47" s="2054"/>
      <c r="BT47" s="2054"/>
      <c r="BU47" s="2055"/>
      <c r="CQ47" s="660"/>
      <c r="CR47" s="660"/>
      <c r="CS47" s="660"/>
      <c r="CT47" s="660"/>
      <c r="CU47" s="660"/>
      <c r="CV47" s="660"/>
      <c r="CW47" s="660"/>
      <c r="CX47" s="660"/>
      <c r="CY47" s="660"/>
      <c r="CZ47" s="660"/>
      <c r="DA47" s="660"/>
      <c r="DB47" s="660"/>
      <c r="DC47" s="660"/>
      <c r="DD47" s="660"/>
      <c r="DE47" s="660"/>
      <c r="DF47" s="660"/>
      <c r="DG47" s="660"/>
      <c r="DH47" s="660"/>
      <c r="DI47" s="660"/>
      <c r="DJ47" s="660"/>
      <c r="DK47" s="660"/>
      <c r="DL47" s="660"/>
      <c r="DM47" s="660"/>
      <c r="DN47" s="660"/>
      <c r="DO47" s="660"/>
      <c r="DP47" s="660"/>
      <c r="DQ47" s="660"/>
      <c r="DR47" s="660"/>
      <c r="DS47" s="660"/>
      <c r="DT47" s="660"/>
      <c r="DU47" s="660"/>
      <c r="DV47" s="660"/>
      <c r="DW47" s="660"/>
      <c r="DX47" s="660"/>
      <c r="DY47" s="660"/>
      <c r="DZ47" s="660"/>
      <c r="EA47" s="660"/>
      <c r="EB47" s="660"/>
      <c r="EC47" s="660"/>
      <c r="ED47" s="660"/>
      <c r="EE47" s="660"/>
      <c r="EF47" s="660"/>
      <c r="EG47" s="660"/>
      <c r="EH47" s="660"/>
      <c r="EI47" s="660"/>
      <c r="EJ47" s="660"/>
      <c r="EK47" s="660"/>
      <c r="EL47" s="660"/>
      <c r="EM47" s="660"/>
      <c r="EN47" s="660"/>
      <c r="EO47" s="660"/>
      <c r="EP47" s="660"/>
      <c r="EQ47" s="660"/>
      <c r="ER47" s="660"/>
      <c r="ES47" s="660"/>
      <c r="ET47" s="660"/>
    </row>
    <row r="48" spans="3:150" s="427" customFormat="1" ht="9" customHeight="1">
      <c r="C48" s="2053"/>
      <c r="D48" s="2054"/>
      <c r="E48" s="2054"/>
      <c r="F48" s="2054"/>
      <c r="G48" s="2054"/>
      <c r="H48" s="2054"/>
      <c r="I48" s="2054"/>
      <c r="J48" s="2054"/>
      <c r="K48" s="2054"/>
      <c r="L48" s="2054"/>
      <c r="M48" s="2054"/>
      <c r="N48" s="2054"/>
      <c r="O48" s="2054"/>
      <c r="P48" s="2054"/>
      <c r="Q48" s="2054"/>
      <c r="R48" s="2054"/>
      <c r="S48" s="2054"/>
      <c r="T48" s="2054"/>
      <c r="U48" s="2054"/>
      <c r="V48" s="2054"/>
      <c r="W48" s="2054"/>
      <c r="X48" s="2054"/>
      <c r="Y48" s="2054"/>
      <c r="Z48" s="2054"/>
      <c r="AA48" s="2054"/>
      <c r="AB48" s="2054"/>
      <c r="AC48" s="2054"/>
      <c r="AD48" s="2054"/>
      <c r="AE48" s="2054"/>
      <c r="AF48" s="2054"/>
      <c r="AG48" s="2054"/>
      <c r="AH48" s="2054"/>
      <c r="AI48" s="2054"/>
      <c r="AJ48" s="2054"/>
      <c r="AK48" s="2054"/>
      <c r="AL48" s="2054"/>
      <c r="AM48" s="2054"/>
      <c r="AN48" s="2054"/>
      <c r="AO48" s="2054"/>
      <c r="AP48" s="2054"/>
      <c r="AQ48" s="2054"/>
      <c r="AR48" s="2054"/>
      <c r="AS48" s="2054"/>
      <c r="AT48" s="2054"/>
      <c r="AU48" s="2054"/>
      <c r="AV48" s="2054"/>
      <c r="AW48" s="2054"/>
      <c r="AX48" s="2054"/>
      <c r="AY48" s="2054"/>
      <c r="AZ48" s="2054"/>
      <c r="BA48" s="2054"/>
      <c r="BB48" s="2054"/>
      <c r="BC48" s="2054"/>
      <c r="BD48" s="2054"/>
      <c r="BE48" s="2054"/>
      <c r="BF48" s="2054"/>
      <c r="BG48" s="2054"/>
      <c r="BH48" s="2054"/>
      <c r="BI48" s="2054"/>
      <c r="BJ48" s="2054"/>
      <c r="BK48" s="2054"/>
      <c r="BL48" s="2054"/>
      <c r="BM48" s="2054"/>
      <c r="BN48" s="2054"/>
      <c r="BO48" s="2054"/>
      <c r="BP48" s="2054"/>
      <c r="BQ48" s="2054"/>
      <c r="BR48" s="2054"/>
      <c r="BS48" s="2054"/>
      <c r="BT48" s="2054"/>
      <c r="BU48" s="2055"/>
      <c r="CQ48" s="660"/>
      <c r="CR48" s="660"/>
      <c r="CS48" s="660"/>
      <c r="CT48" s="660"/>
      <c r="CU48" s="660"/>
      <c r="CV48" s="660"/>
      <c r="CW48" s="660"/>
      <c r="CX48" s="660"/>
      <c r="CY48" s="660"/>
      <c r="CZ48" s="660"/>
      <c r="DA48" s="660"/>
      <c r="DB48" s="660"/>
      <c r="DC48" s="660"/>
      <c r="DD48" s="660"/>
      <c r="DE48" s="660"/>
      <c r="DF48" s="660"/>
      <c r="DG48" s="660"/>
      <c r="DH48" s="660"/>
      <c r="DI48" s="660"/>
      <c r="DJ48" s="660"/>
      <c r="DK48" s="660"/>
      <c r="DL48" s="660"/>
      <c r="DM48" s="660"/>
      <c r="DN48" s="660"/>
      <c r="DO48" s="660"/>
      <c r="DP48" s="660"/>
      <c r="DQ48" s="660"/>
      <c r="DR48" s="660"/>
      <c r="DS48" s="660"/>
      <c r="DT48" s="660"/>
      <c r="DU48" s="660"/>
      <c r="DV48" s="660"/>
      <c r="DW48" s="660"/>
      <c r="DX48" s="660"/>
      <c r="DY48" s="660"/>
      <c r="DZ48" s="660"/>
      <c r="EA48" s="660"/>
      <c r="EB48" s="660"/>
      <c r="EC48" s="660"/>
      <c r="ED48" s="660"/>
      <c r="EE48" s="660"/>
      <c r="EF48" s="660"/>
      <c r="EG48" s="660"/>
      <c r="EH48" s="660"/>
      <c r="EI48" s="660"/>
      <c r="EJ48" s="660"/>
      <c r="EK48" s="660"/>
      <c r="EL48" s="660"/>
      <c r="EM48" s="660"/>
      <c r="EN48" s="660"/>
      <c r="EO48" s="660"/>
      <c r="EP48" s="660"/>
      <c r="EQ48" s="660"/>
      <c r="ER48" s="660"/>
      <c r="ES48" s="660"/>
      <c r="ET48" s="660"/>
    </row>
    <row r="49" spans="3:150" s="427" customFormat="1" ht="9" customHeight="1">
      <c r="C49" s="2053"/>
      <c r="D49" s="2054"/>
      <c r="E49" s="2054"/>
      <c r="F49" s="2054"/>
      <c r="G49" s="2054"/>
      <c r="H49" s="2054"/>
      <c r="I49" s="2054"/>
      <c r="J49" s="2054"/>
      <c r="K49" s="2054"/>
      <c r="L49" s="2054"/>
      <c r="M49" s="2054"/>
      <c r="N49" s="2054"/>
      <c r="O49" s="2054"/>
      <c r="P49" s="2054"/>
      <c r="Q49" s="2054"/>
      <c r="R49" s="2054"/>
      <c r="S49" s="2054"/>
      <c r="T49" s="2054"/>
      <c r="U49" s="2054"/>
      <c r="V49" s="2054"/>
      <c r="W49" s="2054"/>
      <c r="X49" s="2054"/>
      <c r="Y49" s="2054"/>
      <c r="Z49" s="2054"/>
      <c r="AA49" s="2054"/>
      <c r="AB49" s="2054"/>
      <c r="AC49" s="2054"/>
      <c r="AD49" s="2054"/>
      <c r="AE49" s="2054"/>
      <c r="AF49" s="2054"/>
      <c r="AG49" s="2054"/>
      <c r="AH49" s="2054"/>
      <c r="AI49" s="2054"/>
      <c r="AJ49" s="2054"/>
      <c r="AK49" s="2054"/>
      <c r="AL49" s="2054"/>
      <c r="AM49" s="2054"/>
      <c r="AN49" s="2054"/>
      <c r="AO49" s="2054"/>
      <c r="AP49" s="2054"/>
      <c r="AQ49" s="2054"/>
      <c r="AR49" s="2054"/>
      <c r="AS49" s="2054"/>
      <c r="AT49" s="2054"/>
      <c r="AU49" s="2054"/>
      <c r="AV49" s="2054"/>
      <c r="AW49" s="2054"/>
      <c r="AX49" s="2054"/>
      <c r="AY49" s="2054"/>
      <c r="AZ49" s="2054"/>
      <c r="BA49" s="2054"/>
      <c r="BB49" s="2054"/>
      <c r="BC49" s="2054"/>
      <c r="BD49" s="2054"/>
      <c r="BE49" s="2054"/>
      <c r="BF49" s="2054"/>
      <c r="BG49" s="2054"/>
      <c r="BH49" s="2054"/>
      <c r="BI49" s="2054"/>
      <c r="BJ49" s="2054"/>
      <c r="BK49" s="2054"/>
      <c r="BL49" s="2054"/>
      <c r="BM49" s="2054"/>
      <c r="BN49" s="2054"/>
      <c r="BO49" s="2054"/>
      <c r="BP49" s="2054"/>
      <c r="BQ49" s="2054"/>
      <c r="BR49" s="2054"/>
      <c r="BS49" s="2054"/>
      <c r="BT49" s="2054"/>
      <c r="BU49" s="2055"/>
      <c r="CQ49" s="660"/>
      <c r="CR49" s="660"/>
      <c r="CS49" s="660"/>
      <c r="CT49" s="660"/>
      <c r="CU49" s="660"/>
      <c r="CV49" s="660"/>
      <c r="CW49" s="660"/>
      <c r="CX49" s="660"/>
      <c r="CY49" s="660"/>
      <c r="CZ49" s="660"/>
      <c r="DA49" s="660"/>
      <c r="DB49" s="660"/>
      <c r="DC49" s="660"/>
      <c r="DD49" s="660"/>
      <c r="DE49" s="660"/>
      <c r="DF49" s="660"/>
      <c r="DG49" s="660"/>
      <c r="DH49" s="660"/>
      <c r="DI49" s="660"/>
      <c r="DJ49" s="660"/>
      <c r="DK49" s="660"/>
      <c r="DL49" s="660"/>
      <c r="DM49" s="660"/>
      <c r="DN49" s="660"/>
      <c r="DO49" s="660"/>
      <c r="DP49" s="660"/>
      <c r="DQ49" s="660"/>
      <c r="DR49" s="660"/>
      <c r="DS49" s="660"/>
      <c r="DT49" s="660"/>
      <c r="DU49" s="660"/>
      <c r="DV49" s="660"/>
      <c r="DW49" s="660"/>
      <c r="DX49" s="660"/>
      <c r="DY49" s="660"/>
      <c r="DZ49" s="660"/>
      <c r="EA49" s="660"/>
      <c r="EB49" s="660"/>
      <c r="EC49" s="660"/>
      <c r="ED49" s="660"/>
      <c r="EE49" s="660"/>
      <c r="EF49" s="660"/>
      <c r="EG49" s="660"/>
      <c r="EH49" s="660"/>
      <c r="EI49" s="660"/>
      <c r="EJ49" s="660"/>
      <c r="EK49" s="660"/>
      <c r="EL49" s="660"/>
      <c r="EM49" s="660"/>
      <c r="EN49" s="660"/>
      <c r="EO49" s="660"/>
      <c r="EP49" s="660"/>
      <c r="EQ49" s="660"/>
      <c r="ER49" s="660"/>
      <c r="ES49" s="660"/>
      <c r="ET49" s="660"/>
    </row>
    <row r="50" spans="3:150" s="427" customFormat="1" ht="9" customHeight="1">
      <c r="C50" s="2053"/>
      <c r="D50" s="2054"/>
      <c r="E50" s="2054"/>
      <c r="F50" s="2054"/>
      <c r="G50" s="2054"/>
      <c r="H50" s="2054"/>
      <c r="I50" s="2054"/>
      <c r="J50" s="2054"/>
      <c r="K50" s="2054"/>
      <c r="L50" s="2054"/>
      <c r="M50" s="2054"/>
      <c r="N50" s="2054"/>
      <c r="O50" s="2054"/>
      <c r="P50" s="2054"/>
      <c r="Q50" s="2054"/>
      <c r="R50" s="2054"/>
      <c r="S50" s="2054"/>
      <c r="T50" s="2054"/>
      <c r="U50" s="2054"/>
      <c r="V50" s="2054"/>
      <c r="W50" s="2054"/>
      <c r="X50" s="2054"/>
      <c r="Y50" s="2054"/>
      <c r="Z50" s="2054"/>
      <c r="AA50" s="2054"/>
      <c r="AB50" s="2054"/>
      <c r="AC50" s="2054"/>
      <c r="AD50" s="2054"/>
      <c r="AE50" s="2054"/>
      <c r="AF50" s="2054"/>
      <c r="AG50" s="2054"/>
      <c r="AH50" s="2054"/>
      <c r="AI50" s="2054"/>
      <c r="AJ50" s="2054"/>
      <c r="AK50" s="2054"/>
      <c r="AL50" s="2054"/>
      <c r="AM50" s="2054"/>
      <c r="AN50" s="2054"/>
      <c r="AO50" s="2054"/>
      <c r="AP50" s="2054"/>
      <c r="AQ50" s="2054"/>
      <c r="AR50" s="2054"/>
      <c r="AS50" s="2054"/>
      <c r="AT50" s="2054"/>
      <c r="AU50" s="2054"/>
      <c r="AV50" s="2054"/>
      <c r="AW50" s="2054"/>
      <c r="AX50" s="2054"/>
      <c r="AY50" s="2054"/>
      <c r="AZ50" s="2054"/>
      <c r="BA50" s="2054"/>
      <c r="BB50" s="2054"/>
      <c r="BC50" s="2054"/>
      <c r="BD50" s="2054"/>
      <c r="BE50" s="2054"/>
      <c r="BF50" s="2054"/>
      <c r="BG50" s="2054"/>
      <c r="BH50" s="2054"/>
      <c r="BI50" s="2054"/>
      <c r="BJ50" s="2054"/>
      <c r="BK50" s="2054"/>
      <c r="BL50" s="2054"/>
      <c r="BM50" s="2054"/>
      <c r="BN50" s="2054"/>
      <c r="BO50" s="2054"/>
      <c r="BP50" s="2054"/>
      <c r="BQ50" s="2054"/>
      <c r="BR50" s="2054"/>
      <c r="BS50" s="2054"/>
      <c r="BT50" s="2054"/>
      <c r="BU50" s="2055"/>
      <c r="CQ50" s="660"/>
      <c r="CR50" s="660"/>
      <c r="CS50" s="660"/>
      <c r="CT50" s="660"/>
      <c r="CU50" s="660"/>
      <c r="CV50" s="660"/>
      <c r="CW50" s="660"/>
      <c r="CX50" s="660"/>
      <c r="CY50" s="660"/>
      <c r="CZ50" s="660"/>
      <c r="DA50" s="660"/>
      <c r="DB50" s="660"/>
      <c r="DC50" s="660"/>
      <c r="DD50" s="660"/>
      <c r="DE50" s="660"/>
      <c r="DF50" s="660"/>
      <c r="DG50" s="660"/>
      <c r="DH50" s="660"/>
      <c r="DI50" s="660"/>
      <c r="DJ50" s="660"/>
      <c r="DK50" s="660"/>
      <c r="DL50" s="660"/>
      <c r="DM50" s="660"/>
      <c r="DN50" s="660"/>
      <c r="DO50" s="660"/>
      <c r="DP50" s="660"/>
      <c r="DQ50" s="660"/>
      <c r="DR50" s="660"/>
      <c r="DS50" s="660"/>
      <c r="DT50" s="660"/>
      <c r="DU50" s="660"/>
      <c r="DV50" s="660"/>
      <c r="DW50" s="660"/>
      <c r="DX50" s="660"/>
      <c r="DY50" s="660"/>
      <c r="DZ50" s="660"/>
      <c r="EA50" s="660"/>
      <c r="EB50" s="660"/>
      <c r="EC50" s="660"/>
      <c r="ED50" s="660"/>
      <c r="EE50" s="660"/>
      <c r="EF50" s="660"/>
      <c r="EG50" s="660"/>
      <c r="EH50" s="660"/>
      <c r="EI50" s="660"/>
      <c r="EJ50" s="660"/>
      <c r="EK50" s="660"/>
      <c r="EL50" s="660"/>
      <c r="EM50" s="660"/>
      <c r="EN50" s="660"/>
      <c r="EO50" s="660"/>
      <c r="EP50" s="660"/>
      <c r="EQ50" s="660"/>
      <c r="ER50" s="660"/>
      <c r="ES50" s="660"/>
      <c r="ET50" s="660"/>
    </row>
    <row r="51" spans="3:150" s="427" customFormat="1" ht="9" customHeight="1">
      <c r="C51" s="2053"/>
      <c r="D51" s="2054"/>
      <c r="E51" s="2054"/>
      <c r="F51" s="2054"/>
      <c r="G51" s="2054"/>
      <c r="H51" s="2054"/>
      <c r="I51" s="2054"/>
      <c r="J51" s="2054"/>
      <c r="K51" s="2054"/>
      <c r="L51" s="2054"/>
      <c r="M51" s="2054"/>
      <c r="N51" s="2054"/>
      <c r="O51" s="2054"/>
      <c r="P51" s="2054"/>
      <c r="Q51" s="2054"/>
      <c r="R51" s="2054"/>
      <c r="S51" s="2054"/>
      <c r="T51" s="2054"/>
      <c r="U51" s="2054"/>
      <c r="V51" s="2054"/>
      <c r="W51" s="2054"/>
      <c r="X51" s="2054"/>
      <c r="Y51" s="2054"/>
      <c r="Z51" s="2054"/>
      <c r="AA51" s="2054"/>
      <c r="AB51" s="2054"/>
      <c r="AC51" s="2054"/>
      <c r="AD51" s="2054"/>
      <c r="AE51" s="2054"/>
      <c r="AF51" s="2054"/>
      <c r="AG51" s="2054"/>
      <c r="AH51" s="2054"/>
      <c r="AI51" s="2054"/>
      <c r="AJ51" s="2054"/>
      <c r="AK51" s="2054"/>
      <c r="AL51" s="2054"/>
      <c r="AM51" s="2054"/>
      <c r="AN51" s="2054"/>
      <c r="AO51" s="2054"/>
      <c r="AP51" s="2054"/>
      <c r="AQ51" s="2054"/>
      <c r="AR51" s="2054"/>
      <c r="AS51" s="2054"/>
      <c r="AT51" s="2054"/>
      <c r="AU51" s="2054"/>
      <c r="AV51" s="2054"/>
      <c r="AW51" s="2054"/>
      <c r="AX51" s="2054"/>
      <c r="AY51" s="2054"/>
      <c r="AZ51" s="2054"/>
      <c r="BA51" s="2054"/>
      <c r="BB51" s="2054"/>
      <c r="BC51" s="2054"/>
      <c r="BD51" s="2054"/>
      <c r="BE51" s="2054"/>
      <c r="BF51" s="2054"/>
      <c r="BG51" s="2054"/>
      <c r="BH51" s="2054"/>
      <c r="BI51" s="2054"/>
      <c r="BJ51" s="2054"/>
      <c r="BK51" s="2054"/>
      <c r="BL51" s="2054"/>
      <c r="BM51" s="2054"/>
      <c r="BN51" s="2054"/>
      <c r="BO51" s="2054"/>
      <c r="BP51" s="2054"/>
      <c r="BQ51" s="2054"/>
      <c r="BR51" s="2054"/>
      <c r="BS51" s="2054"/>
      <c r="BT51" s="2054"/>
      <c r="BU51" s="2055"/>
      <c r="CQ51" s="660"/>
      <c r="CR51" s="660"/>
      <c r="CS51" s="660"/>
      <c r="CT51" s="660"/>
      <c r="CU51" s="660"/>
      <c r="CV51" s="660"/>
      <c r="CW51" s="660"/>
      <c r="CX51" s="660"/>
      <c r="CY51" s="660"/>
      <c r="CZ51" s="660"/>
      <c r="DA51" s="660"/>
      <c r="DB51" s="660"/>
      <c r="DC51" s="660"/>
      <c r="DD51" s="660"/>
      <c r="DE51" s="660"/>
      <c r="DF51" s="660"/>
      <c r="DG51" s="660"/>
      <c r="DH51" s="660"/>
      <c r="DI51" s="660"/>
      <c r="DJ51" s="660"/>
      <c r="DK51" s="660"/>
      <c r="DL51" s="660"/>
      <c r="DM51" s="660"/>
      <c r="DN51" s="660"/>
      <c r="DO51" s="660"/>
      <c r="DP51" s="660"/>
      <c r="DQ51" s="660"/>
      <c r="DR51" s="660"/>
      <c r="DS51" s="660"/>
      <c r="DT51" s="660"/>
      <c r="DU51" s="660"/>
      <c r="DV51" s="660"/>
      <c r="DW51" s="660"/>
      <c r="DX51" s="660"/>
      <c r="DY51" s="660"/>
      <c r="DZ51" s="660"/>
      <c r="EA51" s="660"/>
      <c r="EB51" s="660"/>
      <c r="EC51" s="660"/>
      <c r="ED51" s="660"/>
      <c r="EE51" s="660"/>
      <c r="EF51" s="660"/>
      <c r="EG51" s="660"/>
      <c r="EH51" s="660"/>
      <c r="EI51" s="660"/>
      <c r="EJ51" s="660"/>
      <c r="EK51" s="660"/>
      <c r="EL51" s="660"/>
      <c r="EM51" s="660"/>
      <c r="EN51" s="660"/>
      <c r="EO51" s="660"/>
      <c r="EP51" s="660"/>
      <c r="EQ51" s="660"/>
      <c r="ER51" s="660"/>
      <c r="ES51" s="660"/>
      <c r="ET51" s="660"/>
    </row>
    <row r="52" spans="3:150" s="427" customFormat="1" ht="9" customHeight="1">
      <c r="C52" s="2053"/>
      <c r="D52" s="2054"/>
      <c r="E52" s="2054"/>
      <c r="F52" s="2054"/>
      <c r="G52" s="2054"/>
      <c r="H52" s="2054"/>
      <c r="I52" s="2054"/>
      <c r="J52" s="2054"/>
      <c r="K52" s="2054"/>
      <c r="L52" s="2054"/>
      <c r="M52" s="2054"/>
      <c r="N52" s="2054"/>
      <c r="O52" s="2054"/>
      <c r="P52" s="2054"/>
      <c r="Q52" s="2054"/>
      <c r="R52" s="2054"/>
      <c r="S52" s="2054"/>
      <c r="T52" s="2054"/>
      <c r="U52" s="2054"/>
      <c r="V52" s="2054"/>
      <c r="W52" s="2054"/>
      <c r="X52" s="2054"/>
      <c r="Y52" s="2054"/>
      <c r="Z52" s="2054"/>
      <c r="AA52" s="2054"/>
      <c r="AB52" s="2054"/>
      <c r="AC52" s="2054"/>
      <c r="AD52" s="2054"/>
      <c r="AE52" s="2054"/>
      <c r="AF52" s="2054"/>
      <c r="AG52" s="2054"/>
      <c r="AH52" s="2054"/>
      <c r="AI52" s="2054"/>
      <c r="AJ52" s="2054"/>
      <c r="AK52" s="2054"/>
      <c r="AL52" s="2054"/>
      <c r="AM52" s="2054"/>
      <c r="AN52" s="2054"/>
      <c r="AO52" s="2054"/>
      <c r="AP52" s="2054"/>
      <c r="AQ52" s="2054"/>
      <c r="AR52" s="2054"/>
      <c r="AS52" s="2054"/>
      <c r="AT52" s="2054"/>
      <c r="AU52" s="2054"/>
      <c r="AV52" s="2054"/>
      <c r="AW52" s="2054"/>
      <c r="AX52" s="2054"/>
      <c r="AY52" s="2054"/>
      <c r="AZ52" s="2054"/>
      <c r="BA52" s="2054"/>
      <c r="BB52" s="2054"/>
      <c r="BC52" s="2054"/>
      <c r="BD52" s="2054"/>
      <c r="BE52" s="2054"/>
      <c r="BF52" s="2054"/>
      <c r="BG52" s="2054"/>
      <c r="BH52" s="2054"/>
      <c r="BI52" s="2054"/>
      <c r="BJ52" s="2054"/>
      <c r="BK52" s="2054"/>
      <c r="BL52" s="2054"/>
      <c r="BM52" s="2054"/>
      <c r="BN52" s="2054"/>
      <c r="BO52" s="2054"/>
      <c r="BP52" s="2054"/>
      <c r="BQ52" s="2054"/>
      <c r="BR52" s="2054"/>
      <c r="BS52" s="2054"/>
      <c r="BT52" s="2054"/>
      <c r="BU52" s="2055"/>
      <c r="CQ52" s="660"/>
      <c r="CR52" s="660"/>
      <c r="CS52" s="660"/>
      <c r="CT52" s="660"/>
      <c r="CU52" s="660"/>
      <c r="CV52" s="660"/>
      <c r="CW52" s="660"/>
      <c r="CX52" s="660"/>
      <c r="CY52" s="660"/>
      <c r="CZ52" s="660"/>
      <c r="DA52" s="660"/>
      <c r="DB52" s="660"/>
      <c r="DC52" s="660"/>
      <c r="DD52" s="660"/>
      <c r="DE52" s="660"/>
      <c r="DF52" s="660"/>
      <c r="DG52" s="660"/>
      <c r="DH52" s="660"/>
      <c r="DI52" s="660"/>
      <c r="DJ52" s="660"/>
      <c r="DK52" s="660"/>
      <c r="DL52" s="660"/>
      <c r="DM52" s="660"/>
      <c r="DN52" s="660"/>
      <c r="DO52" s="660"/>
      <c r="DP52" s="660"/>
      <c r="DQ52" s="660"/>
      <c r="DR52" s="660"/>
      <c r="DS52" s="660"/>
      <c r="DT52" s="660"/>
      <c r="DU52" s="660"/>
      <c r="DV52" s="660"/>
      <c r="DW52" s="660"/>
      <c r="DX52" s="660"/>
      <c r="DY52" s="660"/>
      <c r="DZ52" s="660"/>
      <c r="EA52" s="660"/>
      <c r="EB52" s="660"/>
      <c r="EC52" s="660"/>
      <c r="ED52" s="660"/>
      <c r="EE52" s="660"/>
      <c r="EF52" s="660"/>
      <c r="EG52" s="660"/>
      <c r="EH52" s="660"/>
      <c r="EI52" s="660"/>
      <c r="EJ52" s="660"/>
      <c r="EK52" s="660"/>
      <c r="EL52" s="660"/>
      <c r="EM52" s="660"/>
      <c r="EN52" s="660"/>
      <c r="EO52" s="660"/>
      <c r="EP52" s="660"/>
      <c r="EQ52" s="660"/>
      <c r="ER52" s="660"/>
      <c r="ES52" s="660"/>
      <c r="ET52" s="660"/>
    </row>
    <row r="53" spans="3:150" s="427" customFormat="1" ht="9" customHeight="1">
      <c r="C53" s="2053"/>
      <c r="D53" s="2054"/>
      <c r="E53" s="2054"/>
      <c r="F53" s="2054"/>
      <c r="G53" s="2054"/>
      <c r="H53" s="2054"/>
      <c r="I53" s="2054"/>
      <c r="J53" s="2054"/>
      <c r="K53" s="2054"/>
      <c r="L53" s="2054"/>
      <c r="M53" s="2054"/>
      <c r="N53" s="2054"/>
      <c r="O53" s="2054"/>
      <c r="P53" s="2054"/>
      <c r="Q53" s="2054"/>
      <c r="R53" s="2054"/>
      <c r="S53" s="2054"/>
      <c r="T53" s="2054"/>
      <c r="U53" s="2054"/>
      <c r="V53" s="2054"/>
      <c r="W53" s="2054"/>
      <c r="X53" s="2054"/>
      <c r="Y53" s="2054"/>
      <c r="Z53" s="2054"/>
      <c r="AA53" s="2054"/>
      <c r="AB53" s="2054"/>
      <c r="AC53" s="2054"/>
      <c r="AD53" s="2054"/>
      <c r="AE53" s="2054"/>
      <c r="AF53" s="2054"/>
      <c r="AG53" s="2054"/>
      <c r="AH53" s="2054"/>
      <c r="AI53" s="2054"/>
      <c r="AJ53" s="2054"/>
      <c r="AK53" s="2054"/>
      <c r="AL53" s="2054"/>
      <c r="AM53" s="2054"/>
      <c r="AN53" s="2054"/>
      <c r="AO53" s="2054"/>
      <c r="AP53" s="2054"/>
      <c r="AQ53" s="2054"/>
      <c r="AR53" s="2054"/>
      <c r="AS53" s="2054"/>
      <c r="AT53" s="2054"/>
      <c r="AU53" s="2054"/>
      <c r="AV53" s="2054"/>
      <c r="AW53" s="2054"/>
      <c r="AX53" s="2054"/>
      <c r="AY53" s="2054"/>
      <c r="AZ53" s="2054"/>
      <c r="BA53" s="2054"/>
      <c r="BB53" s="2054"/>
      <c r="BC53" s="2054"/>
      <c r="BD53" s="2054"/>
      <c r="BE53" s="2054"/>
      <c r="BF53" s="2054"/>
      <c r="BG53" s="2054"/>
      <c r="BH53" s="2054"/>
      <c r="BI53" s="2054"/>
      <c r="BJ53" s="2054"/>
      <c r="BK53" s="2054"/>
      <c r="BL53" s="2054"/>
      <c r="BM53" s="2054"/>
      <c r="BN53" s="2054"/>
      <c r="BO53" s="2054"/>
      <c r="BP53" s="2054"/>
      <c r="BQ53" s="2054"/>
      <c r="BR53" s="2054"/>
      <c r="BS53" s="2054"/>
      <c r="BT53" s="2054"/>
      <c r="BU53" s="2055"/>
      <c r="CQ53" s="660"/>
      <c r="CR53" s="660"/>
      <c r="CT53" s="660"/>
      <c r="CU53" s="660"/>
      <c r="CV53" s="660"/>
      <c r="CW53" s="660"/>
      <c r="CX53" s="660"/>
      <c r="CY53" s="660"/>
      <c r="CZ53" s="660"/>
      <c r="DA53" s="660"/>
      <c r="DB53" s="660"/>
      <c r="DC53" s="660"/>
      <c r="DD53" s="660"/>
      <c r="DE53" s="660"/>
      <c r="DF53" s="660"/>
      <c r="DG53" s="660"/>
      <c r="DH53" s="660"/>
      <c r="DI53" s="660"/>
      <c r="DJ53" s="660"/>
      <c r="DK53" s="660"/>
      <c r="DL53" s="660"/>
      <c r="DM53" s="660"/>
      <c r="DN53" s="660"/>
      <c r="DO53" s="660"/>
      <c r="DP53" s="660"/>
      <c r="DQ53" s="660"/>
      <c r="DR53" s="660"/>
      <c r="DS53" s="660"/>
      <c r="DT53" s="660"/>
      <c r="DU53" s="660"/>
      <c r="DV53" s="660"/>
      <c r="DW53" s="660"/>
      <c r="DX53" s="660"/>
      <c r="DY53" s="660"/>
      <c r="DZ53" s="660"/>
      <c r="EA53" s="660"/>
      <c r="EB53" s="660"/>
      <c r="EC53" s="660"/>
      <c r="ED53" s="660"/>
      <c r="EE53" s="660"/>
      <c r="EF53" s="660"/>
      <c r="EG53" s="660"/>
      <c r="EH53" s="660"/>
      <c r="EI53" s="660"/>
      <c r="EJ53" s="660"/>
      <c r="EK53" s="660"/>
      <c r="EL53" s="660"/>
      <c r="EM53" s="660"/>
      <c r="EN53" s="660"/>
      <c r="EO53" s="660"/>
      <c r="EP53" s="660"/>
      <c r="EQ53" s="660"/>
      <c r="ER53" s="660"/>
      <c r="ES53" s="660"/>
      <c r="ET53" s="660"/>
    </row>
    <row r="54" spans="3:150" s="427" customFormat="1" ht="9" customHeight="1">
      <c r="C54" s="2053"/>
      <c r="D54" s="2054"/>
      <c r="E54" s="2054"/>
      <c r="F54" s="2054"/>
      <c r="G54" s="2054"/>
      <c r="H54" s="2054"/>
      <c r="I54" s="2054"/>
      <c r="J54" s="2054"/>
      <c r="K54" s="2054"/>
      <c r="L54" s="2054"/>
      <c r="M54" s="2054"/>
      <c r="N54" s="2054"/>
      <c r="O54" s="2054"/>
      <c r="P54" s="2054"/>
      <c r="Q54" s="2054"/>
      <c r="R54" s="2054"/>
      <c r="S54" s="2054"/>
      <c r="T54" s="2054"/>
      <c r="U54" s="2054"/>
      <c r="V54" s="2054"/>
      <c r="W54" s="2054"/>
      <c r="X54" s="2054"/>
      <c r="Y54" s="2054"/>
      <c r="Z54" s="2054"/>
      <c r="AA54" s="2054"/>
      <c r="AB54" s="2054"/>
      <c r="AC54" s="2054"/>
      <c r="AD54" s="2054"/>
      <c r="AE54" s="2054"/>
      <c r="AF54" s="2054"/>
      <c r="AG54" s="2054"/>
      <c r="AH54" s="2054"/>
      <c r="AI54" s="2054"/>
      <c r="AJ54" s="2054"/>
      <c r="AK54" s="2054"/>
      <c r="AL54" s="2054"/>
      <c r="AM54" s="2054"/>
      <c r="AN54" s="2054"/>
      <c r="AO54" s="2054"/>
      <c r="AP54" s="2054"/>
      <c r="AQ54" s="2054"/>
      <c r="AR54" s="2054"/>
      <c r="AS54" s="2054"/>
      <c r="AT54" s="2054"/>
      <c r="AU54" s="2054"/>
      <c r="AV54" s="2054"/>
      <c r="AW54" s="2054"/>
      <c r="AX54" s="2054"/>
      <c r="AY54" s="2054"/>
      <c r="AZ54" s="2054"/>
      <c r="BA54" s="2054"/>
      <c r="BB54" s="2054"/>
      <c r="BC54" s="2054"/>
      <c r="BD54" s="2054"/>
      <c r="BE54" s="2054"/>
      <c r="BF54" s="2054"/>
      <c r="BG54" s="2054"/>
      <c r="BH54" s="2054"/>
      <c r="BI54" s="2054"/>
      <c r="BJ54" s="2054"/>
      <c r="BK54" s="2054"/>
      <c r="BL54" s="2054"/>
      <c r="BM54" s="2054"/>
      <c r="BN54" s="2054"/>
      <c r="BO54" s="2054"/>
      <c r="BP54" s="2054"/>
      <c r="BQ54" s="2054"/>
      <c r="BR54" s="2054"/>
      <c r="BS54" s="2054"/>
      <c r="BT54" s="2054"/>
      <c r="BU54" s="2055"/>
      <c r="CQ54" s="660"/>
      <c r="CR54" s="660"/>
      <c r="CT54" s="660"/>
      <c r="CU54" s="660"/>
      <c r="CV54" s="660"/>
      <c r="CW54" s="660"/>
      <c r="CX54" s="660"/>
      <c r="CY54" s="660"/>
      <c r="CZ54" s="660"/>
      <c r="DA54" s="660"/>
      <c r="DB54" s="660"/>
      <c r="DC54" s="660"/>
      <c r="DD54" s="660"/>
      <c r="DE54" s="660"/>
      <c r="DF54" s="660"/>
      <c r="DG54" s="660"/>
      <c r="DH54" s="660"/>
      <c r="DI54" s="660"/>
      <c r="DJ54" s="660"/>
      <c r="DK54" s="660"/>
      <c r="DL54" s="660"/>
      <c r="DM54" s="660"/>
      <c r="DN54" s="660"/>
      <c r="DO54" s="660"/>
      <c r="DP54" s="660"/>
      <c r="DQ54" s="660"/>
      <c r="DR54" s="660"/>
      <c r="DS54" s="660"/>
      <c r="DT54" s="660"/>
      <c r="DU54" s="660"/>
      <c r="DV54" s="660"/>
      <c r="DW54" s="660"/>
      <c r="DX54" s="660"/>
      <c r="DY54" s="660"/>
      <c r="DZ54" s="660"/>
      <c r="EA54" s="660"/>
      <c r="EB54" s="660"/>
      <c r="EC54" s="660"/>
      <c r="ED54" s="660"/>
      <c r="EE54" s="660"/>
      <c r="EF54" s="660"/>
      <c r="EG54" s="660"/>
      <c r="EH54" s="660"/>
      <c r="EI54" s="660"/>
      <c r="EJ54" s="660"/>
      <c r="EK54" s="660"/>
      <c r="EL54" s="660"/>
      <c r="EM54" s="660"/>
      <c r="EN54" s="660"/>
      <c r="EO54" s="660"/>
      <c r="EP54" s="660"/>
      <c r="EQ54" s="660"/>
      <c r="ER54" s="660"/>
      <c r="ES54" s="660"/>
      <c r="ET54" s="660"/>
    </row>
    <row r="55" spans="3:150" s="427" customFormat="1" ht="24" customHeight="1">
      <c r="C55" s="2053"/>
      <c r="D55" s="2054"/>
      <c r="E55" s="2054"/>
      <c r="F55" s="2054"/>
      <c r="G55" s="2054"/>
      <c r="H55" s="2054"/>
      <c r="I55" s="2054"/>
      <c r="J55" s="2054"/>
      <c r="K55" s="2054"/>
      <c r="L55" s="2054"/>
      <c r="M55" s="2054"/>
      <c r="N55" s="2054"/>
      <c r="O55" s="2054"/>
      <c r="P55" s="2054"/>
      <c r="Q55" s="2054"/>
      <c r="R55" s="2054"/>
      <c r="S55" s="2054"/>
      <c r="T55" s="2054"/>
      <c r="U55" s="2054"/>
      <c r="V55" s="2054"/>
      <c r="W55" s="2054"/>
      <c r="X55" s="2054"/>
      <c r="Y55" s="2054"/>
      <c r="Z55" s="2054"/>
      <c r="AA55" s="2054"/>
      <c r="AB55" s="2054"/>
      <c r="AC55" s="2054"/>
      <c r="AD55" s="2054"/>
      <c r="AE55" s="2054"/>
      <c r="AF55" s="2054"/>
      <c r="AG55" s="2054"/>
      <c r="AH55" s="2054"/>
      <c r="AI55" s="2054"/>
      <c r="AJ55" s="2054"/>
      <c r="AK55" s="2054"/>
      <c r="AL55" s="2054"/>
      <c r="AM55" s="2054"/>
      <c r="AN55" s="2054"/>
      <c r="AO55" s="2054"/>
      <c r="AP55" s="2054"/>
      <c r="AQ55" s="2054"/>
      <c r="AR55" s="2054"/>
      <c r="AS55" s="2054"/>
      <c r="AT55" s="2054"/>
      <c r="AU55" s="2054"/>
      <c r="AV55" s="2054"/>
      <c r="AW55" s="2054"/>
      <c r="AX55" s="2054"/>
      <c r="AY55" s="2054"/>
      <c r="AZ55" s="2054"/>
      <c r="BA55" s="2054"/>
      <c r="BB55" s="2054"/>
      <c r="BC55" s="2054"/>
      <c r="BD55" s="2054"/>
      <c r="BE55" s="2054"/>
      <c r="BF55" s="2054"/>
      <c r="BG55" s="2054"/>
      <c r="BH55" s="2054"/>
      <c r="BI55" s="2054"/>
      <c r="BJ55" s="2054"/>
      <c r="BK55" s="2054"/>
      <c r="BL55" s="2054"/>
      <c r="BM55" s="2054"/>
      <c r="BN55" s="2054"/>
      <c r="BO55" s="2054"/>
      <c r="BP55" s="2054"/>
      <c r="BQ55" s="2054"/>
      <c r="BR55" s="2054"/>
      <c r="BS55" s="2054"/>
      <c r="BT55" s="2054"/>
      <c r="BU55" s="2055"/>
      <c r="CQ55" s="660"/>
      <c r="CR55" s="660"/>
      <c r="CT55" s="660"/>
      <c r="CV55" s="660"/>
      <c r="CX55" s="660"/>
      <c r="CY55" s="660"/>
      <c r="CZ55" s="660"/>
      <c r="DA55" s="660"/>
      <c r="DB55" s="660"/>
      <c r="DD55" s="660"/>
      <c r="DE55" s="660"/>
      <c r="DF55" s="660"/>
      <c r="DG55" s="660"/>
      <c r="DH55" s="660"/>
      <c r="DI55" s="660"/>
      <c r="DJ55" s="660"/>
      <c r="DK55" s="660"/>
      <c r="DL55" s="660"/>
      <c r="DM55" s="660"/>
      <c r="DN55" s="660"/>
      <c r="DO55" s="660"/>
      <c r="DP55" s="660"/>
      <c r="DQ55" s="660"/>
      <c r="DR55" s="660"/>
      <c r="DS55" s="660"/>
      <c r="DT55" s="660"/>
      <c r="DU55" s="660"/>
      <c r="DV55" s="660"/>
      <c r="DW55" s="660"/>
      <c r="DX55" s="660"/>
      <c r="DY55" s="660"/>
      <c r="DZ55" s="660"/>
      <c r="EA55" s="660"/>
      <c r="EB55" s="660"/>
      <c r="EC55" s="660"/>
      <c r="ED55" s="660"/>
      <c r="EE55" s="660"/>
      <c r="EF55" s="660"/>
      <c r="EG55" s="660"/>
      <c r="EH55" s="660"/>
      <c r="EI55" s="660"/>
      <c r="EJ55" s="660"/>
      <c r="EK55" s="660"/>
      <c r="EL55" s="660"/>
      <c r="EM55" s="660"/>
      <c r="EN55" s="660"/>
      <c r="EO55" s="660"/>
      <c r="EP55" s="660"/>
      <c r="EQ55" s="660"/>
      <c r="ER55" s="660"/>
      <c r="ES55" s="660"/>
      <c r="ET55" s="660"/>
    </row>
    <row r="56" spans="3:150" s="427" customFormat="1" ht="13.9" customHeight="1">
      <c r="C56" s="2053"/>
      <c r="D56" s="2054"/>
      <c r="E56" s="2054"/>
      <c r="F56" s="2054"/>
      <c r="G56" s="2054"/>
      <c r="H56" s="2054"/>
      <c r="I56" s="2054"/>
      <c r="J56" s="2054"/>
      <c r="K56" s="2054"/>
      <c r="L56" s="2054"/>
      <c r="M56" s="2054"/>
      <c r="N56" s="2054"/>
      <c r="O56" s="2054"/>
      <c r="P56" s="2054"/>
      <c r="Q56" s="2054"/>
      <c r="R56" s="2054"/>
      <c r="S56" s="2054"/>
      <c r="T56" s="2054"/>
      <c r="U56" s="2054"/>
      <c r="V56" s="2054"/>
      <c r="W56" s="2054"/>
      <c r="X56" s="2054"/>
      <c r="Y56" s="2054"/>
      <c r="Z56" s="2054"/>
      <c r="AA56" s="2054"/>
      <c r="AB56" s="2054"/>
      <c r="AC56" s="2054"/>
      <c r="AD56" s="2054"/>
      <c r="AE56" s="2054"/>
      <c r="AF56" s="2054"/>
      <c r="AG56" s="2054"/>
      <c r="AH56" s="2054"/>
      <c r="AI56" s="2054"/>
      <c r="AJ56" s="2054"/>
      <c r="AK56" s="2054"/>
      <c r="AL56" s="2054"/>
      <c r="AM56" s="2054"/>
      <c r="AN56" s="2054"/>
      <c r="AO56" s="2054"/>
      <c r="AP56" s="2054"/>
      <c r="AQ56" s="2054"/>
      <c r="AR56" s="2054"/>
      <c r="AS56" s="2054"/>
      <c r="AT56" s="2054"/>
      <c r="AU56" s="2054"/>
      <c r="AV56" s="2054"/>
      <c r="AW56" s="2054"/>
      <c r="AX56" s="2054"/>
      <c r="AY56" s="2054"/>
      <c r="AZ56" s="2054"/>
      <c r="BA56" s="2054"/>
      <c r="BB56" s="2054"/>
      <c r="BC56" s="2054"/>
      <c r="BD56" s="2054"/>
      <c r="BE56" s="2054"/>
      <c r="BF56" s="2054"/>
      <c r="BG56" s="2054"/>
      <c r="BH56" s="2054"/>
      <c r="BI56" s="2054"/>
      <c r="BJ56" s="2054"/>
      <c r="BK56" s="2054"/>
      <c r="BL56" s="2054"/>
      <c r="BM56" s="2054"/>
      <c r="BN56" s="2054"/>
      <c r="BO56" s="2054"/>
      <c r="BP56" s="2054"/>
      <c r="BQ56" s="2054"/>
      <c r="BR56" s="2054"/>
      <c r="BS56" s="2054"/>
      <c r="BT56" s="2054"/>
      <c r="BU56" s="2055"/>
      <c r="CM56" s="648"/>
      <c r="CN56" s="648"/>
      <c r="CO56" s="648"/>
      <c r="CP56" s="648"/>
      <c r="CQ56" s="660"/>
      <c r="CR56" s="660"/>
      <c r="CT56" s="660"/>
      <c r="CV56" s="660"/>
      <c r="CX56" s="660"/>
      <c r="CY56" s="660"/>
      <c r="CZ56" s="660"/>
      <c r="DA56" s="660"/>
      <c r="DB56" s="660"/>
      <c r="DD56" s="660"/>
      <c r="DE56" s="660"/>
      <c r="DF56" s="660"/>
      <c r="DG56" s="660"/>
      <c r="DH56" s="660"/>
      <c r="DI56" s="660"/>
      <c r="DJ56" s="660"/>
      <c r="DK56" s="660"/>
      <c r="DL56" s="660"/>
      <c r="DM56" s="660"/>
      <c r="DN56" s="660"/>
      <c r="DO56" s="660"/>
      <c r="DP56" s="660"/>
      <c r="DQ56" s="660"/>
      <c r="DR56" s="660"/>
      <c r="DS56" s="660"/>
      <c r="DT56" s="660"/>
      <c r="DU56" s="660"/>
      <c r="DV56" s="660"/>
      <c r="DW56" s="660"/>
      <c r="DX56" s="660"/>
      <c r="DY56" s="660"/>
      <c r="DZ56" s="660"/>
      <c r="EA56" s="660"/>
      <c r="EB56" s="660"/>
      <c r="EC56" s="660"/>
      <c r="ED56" s="660"/>
      <c r="EE56" s="660"/>
      <c r="EF56" s="660"/>
      <c r="EG56" s="660"/>
      <c r="EH56" s="660"/>
      <c r="EI56" s="660"/>
      <c r="EJ56" s="660"/>
      <c r="EK56" s="660"/>
      <c r="EL56" s="660"/>
      <c r="EM56" s="660"/>
      <c r="EN56" s="660"/>
      <c r="EO56" s="660"/>
      <c r="EP56" s="660"/>
      <c r="EQ56" s="660"/>
      <c r="ER56" s="660"/>
      <c r="ES56" s="660"/>
      <c r="ET56" s="660"/>
    </row>
    <row r="57" spans="3:150" s="427" customFormat="1" ht="13.9" customHeight="1">
      <c r="C57" s="2053"/>
      <c r="D57" s="2054"/>
      <c r="E57" s="2054"/>
      <c r="F57" s="2054"/>
      <c r="G57" s="2054"/>
      <c r="H57" s="2054"/>
      <c r="I57" s="2054"/>
      <c r="J57" s="2054"/>
      <c r="K57" s="2054"/>
      <c r="L57" s="2054"/>
      <c r="M57" s="2054"/>
      <c r="N57" s="2054"/>
      <c r="O57" s="2054"/>
      <c r="P57" s="2054"/>
      <c r="Q57" s="2054"/>
      <c r="R57" s="2054"/>
      <c r="S57" s="2054"/>
      <c r="T57" s="2054"/>
      <c r="U57" s="2054"/>
      <c r="V57" s="2054"/>
      <c r="W57" s="2054"/>
      <c r="X57" s="2054"/>
      <c r="Y57" s="2054"/>
      <c r="Z57" s="2054"/>
      <c r="AA57" s="2054"/>
      <c r="AB57" s="2054"/>
      <c r="AC57" s="2054"/>
      <c r="AD57" s="2054"/>
      <c r="AE57" s="2054"/>
      <c r="AF57" s="2054"/>
      <c r="AG57" s="2054"/>
      <c r="AH57" s="2054"/>
      <c r="AI57" s="2054"/>
      <c r="AJ57" s="2054"/>
      <c r="AK57" s="2054"/>
      <c r="AL57" s="2054"/>
      <c r="AM57" s="2054"/>
      <c r="AN57" s="2054"/>
      <c r="AO57" s="2054"/>
      <c r="AP57" s="2054"/>
      <c r="AQ57" s="2054"/>
      <c r="AR57" s="2054"/>
      <c r="AS57" s="2054"/>
      <c r="AT57" s="2054"/>
      <c r="AU57" s="2054"/>
      <c r="AV57" s="2054"/>
      <c r="AW57" s="2054"/>
      <c r="AX57" s="2054"/>
      <c r="AY57" s="2054"/>
      <c r="AZ57" s="2054"/>
      <c r="BA57" s="2054"/>
      <c r="BB57" s="2054"/>
      <c r="BC57" s="2054"/>
      <c r="BD57" s="2054"/>
      <c r="BE57" s="2054"/>
      <c r="BF57" s="2054"/>
      <c r="BG57" s="2054"/>
      <c r="BH57" s="2054"/>
      <c r="BI57" s="2054"/>
      <c r="BJ57" s="2054"/>
      <c r="BK57" s="2054"/>
      <c r="BL57" s="2054"/>
      <c r="BM57" s="2054"/>
      <c r="BN57" s="2054"/>
      <c r="BO57" s="2054"/>
      <c r="BP57" s="2054"/>
      <c r="BQ57" s="2054"/>
      <c r="BR57" s="2054"/>
      <c r="BS57" s="2054"/>
      <c r="BT57" s="2054"/>
      <c r="BU57" s="2055"/>
      <c r="CM57" s="648"/>
      <c r="CN57" s="648"/>
      <c r="CO57" s="648"/>
      <c r="CP57" s="648"/>
      <c r="CQ57" s="660"/>
      <c r="CR57" s="660"/>
      <c r="CS57" s="660"/>
      <c r="CT57" s="660"/>
      <c r="CU57" s="660"/>
      <c r="CV57" s="660"/>
      <c r="CW57" s="660"/>
      <c r="CX57" s="660"/>
      <c r="CY57" s="660"/>
      <c r="CZ57" s="660"/>
      <c r="DA57" s="660"/>
      <c r="DB57" s="660"/>
      <c r="DC57" s="660"/>
      <c r="DD57" s="660"/>
      <c r="DE57" s="660"/>
      <c r="DF57" s="660"/>
      <c r="DG57" s="660"/>
      <c r="DH57" s="660"/>
      <c r="DI57" s="660"/>
      <c r="DJ57" s="660"/>
      <c r="DK57" s="660"/>
      <c r="DL57" s="660"/>
      <c r="DM57" s="660"/>
      <c r="DN57" s="660"/>
      <c r="DO57" s="660"/>
      <c r="DP57" s="660"/>
      <c r="DQ57" s="660"/>
      <c r="DR57" s="660"/>
      <c r="DS57" s="660"/>
      <c r="DT57" s="660"/>
      <c r="DU57" s="660"/>
      <c r="DV57" s="660"/>
      <c r="DW57" s="660"/>
      <c r="DX57" s="660"/>
      <c r="DY57" s="660"/>
      <c r="DZ57" s="660"/>
      <c r="EA57" s="660"/>
      <c r="EB57" s="660"/>
      <c r="EC57" s="660"/>
      <c r="ED57" s="660"/>
      <c r="EE57" s="660"/>
      <c r="EF57" s="660"/>
      <c r="EG57" s="660"/>
      <c r="EH57" s="660"/>
      <c r="EI57" s="660"/>
      <c r="EJ57" s="660"/>
      <c r="EK57" s="660"/>
      <c r="EL57" s="660"/>
      <c r="EM57" s="660"/>
      <c r="EN57" s="660"/>
      <c r="EO57" s="660"/>
      <c r="EP57" s="660"/>
      <c r="EQ57" s="660"/>
      <c r="ER57" s="660"/>
      <c r="ES57" s="660"/>
      <c r="ET57" s="660"/>
    </row>
    <row r="58" spans="3:150" s="427" customFormat="1" ht="13.9" customHeight="1">
      <c r="C58" s="2053"/>
      <c r="D58" s="2054"/>
      <c r="E58" s="2054"/>
      <c r="F58" s="2054"/>
      <c r="G58" s="2054"/>
      <c r="H58" s="2054"/>
      <c r="I58" s="2054"/>
      <c r="J58" s="2054"/>
      <c r="K58" s="2054"/>
      <c r="L58" s="2054"/>
      <c r="M58" s="2054"/>
      <c r="N58" s="2054"/>
      <c r="O58" s="2054"/>
      <c r="P58" s="2054"/>
      <c r="Q58" s="2054"/>
      <c r="R58" s="2054"/>
      <c r="S58" s="2054"/>
      <c r="T58" s="2054"/>
      <c r="U58" s="2054"/>
      <c r="V58" s="2054"/>
      <c r="W58" s="2054"/>
      <c r="X58" s="2054"/>
      <c r="Y58" s="2054"/>
      <c r="Z58" s="2054"/>
      <c r="AA58" s="2054"/>
      <c r="AB58" s="2054"/>
      <c r="AC58" s="2054"/>
      <c r="AD58" s="2054"/>
      <c r="AE58" s="2054"/>
      <c r="AF58" s="2054"/>
      <c r="AG58" s="2054"/>
      <c r="AH58" s="2054"/>
      <c r="AI58" s="2054"/>
      <c r="AJ58" s="2054"/>
      <c r="AK58" s="2054"/>
      <c r="AL58" s="2054"/>
      <c r="AM58" s="2054"/>
      <c r="AN58" s="2054"/>
      <c r="AO58" s="2054"/>
      <c r="AP58" s="2054"/>
      <c r="AQ58" s="2054"/>
      <c r="AR58" s="2054"/>
      <c r="AS58" s="2054"/>
      <c r="AT58" s="2054"/>
      <c r="AU58" s="2054"/>
      <c r="AV58" s="2054"/>
      <c r="AW58" s="2054"/>
      <c r="AX58" s="2054"/>
      <c r="AY58" s="2054"/>
      <c r="AZ58" s="2054"/>
      <c r="BA58" s="2054"/>
      <c r="BB58" s="2054"/>
      <c r="BC58" s="2054"/>
      <c r="BD58" s="2054"/>
      <c r="BE58" s="2054"/>
      <c r="BF58" s="2054"/>
      <c r="BG58" s="2054"/>
      <c r="BH58" s="2054"/>
      <c r="BI58" s="2054"/>
      <c r="BJ58" s="2054"/>
      <c r="BK58" s="2054"/>
      <c r="BL58" s="2054"/>
      <c r="BM58" s="2054"/>
      <c r="BN58" s="2054"/>
      <c r="BO58" s="2054"/>
      <c r="BP58" s="2054"/>
      <c r="BQ58" s="2054"/>
      <c r="BR58" s="2054"/>
      <c r="BS58" s="2054"/>
      <c r="BT58" s="2054"/>
      <c r="BU58" s="2055"/>
      <c r="CQ58" s="660"/>
      <c r="CR58" s="660"/>
      <c r="CS58" s="660"/>
      <c r="CT58" s="660"/>
      <c r="CU58" s="660"/>
      <c r="CV58" s="660"/>
      <c r="CW58" s="660"/>
      <c r="CX58" s="660"/>
      <c r="CY58" s="660"/>
      <c r="CZ58" s="660"/>
      <c r="DA58" s="660"/>
      <c r="DB58" s="660"/>
      <c r="DC58" s="660"/>
      <c r="DD58" s="660"/>
      <c r="DE58" s="660"/>
      <c r="DF58" s="660"/>
      <c r="DG58" s="660"/>
      <c r="DH58" s="660"/>
      <c r="DI58" s="660"/>
      <c r="DJ58" s="660"/>
      <c r="DK58" s="660"/>
      <c r="DL58" s="660"/>
      <c r="DM58" s="660"/>
      <c r="DN58" s="660"/>
      <c r="DO58" s="660"/>
      <c r="DP58" s="660"/>
      <c r="DQ58" s="660"/>
      <c r="DR58" s="660"/>
      <c r="DS58" s="660"/>
      <c r="DT58" s="660"/>
      <c r="DU58" s="660"/>
      <c r="DV58" s="660"/>
      <c r="DW58" s="660"/>
      <c r="DX58" s="660"/>
      <c r="DY58" s="660"/>
      <c r="DZ58" s="660"/>
      <c r="EA58" s="660"/>
      <c r="EB58" s="660"/>
      <c r="EC58" s="660"/>
      <c r="ED58" s="660"/>
      <c r="EE58" s="660"/>
      <c r="EF58" s="660"/>
      <c r="EG58" s="660"/>
      <c r="EH58" s="660"/>
      <c r="EI58" s="660"/>
      <c r="EJ58" s="660"/>
      <c r="EK58" s="660"/>
      <c r="EL58" s="660"/>
      <c r="EM58" s="660"/>
      <c r="EN58" s="660"/>
      <c r="EO58" s="660"/>
      <c r="EP58" s="660"/>
      <c r="EQ58" s="660"/>
      <c r="ER58" s="660"/>
      <c r="ES58" s="660"/>
      <c r="ET58" s="660"/>
    </row>
    <row r="59" spans="3:150" s="427" customFormat="1" ht="13.9" customHeight="1">
      <c r="C59" s="2053"/>
      <c r="D59" s="2054"/>
      <c r="E59" s="2054"/>
      <c r="F59" s="2054"/>
      <c r="G59" s="2054"/>
      <c r="H59" s="2054"/>
      <c r="I59" s="2054"/>
      <c r="J59" s="2054"/>
      <c r="K59" s="2054"/>
      <c r="L59" s="2054"/>
      <c r="M59" s="2054"/>
      <c r="N59" s="2054"/>
      <c r="O59" s="2054"/>
      <c r="P59" s="2054"/>
      <c r="Q59" s="2054"/>
      <c r="R59" s="2054"/>
      <c r="S59" s="2054"/>
      <c r="T59" s="2054"/>
      <c r="U59" s="2054"/>
      <c r="V59" s="2054"/>
      <c r="W59" s="2054"/>
      <c r="X59" s="2054"/>
      <c r="Y59" s="2054"/>
      <c r="Z59" s="2054"/>
      <c r="AA59" s="2054"/>
      <c r="AB59" s="2054"/>
      <c r="AC59" s="2054"/>
      <c r="AD59" s="2054"/>
      <c r="AE59" s="2054"/>
      <c r="AF59" s="2054"/>
      <c r="AG59" s="2054"/>
      <c r="AH59" s="2054"/>
      <c r="AI59" s="2054"/>
      <c r="AJ59" s="2054"/>
      <c r="AK59" s="2054"/>
      <c r="AL59" s="2054"/>
      <c r="AM59" s="2054"/>
      <c r="AN59" s="2054"/>
      <c r="AO59" s="2054"/>
      <c r="AP59" s="2054"/>
      <c r="AQ59" s="2054"/>
      <c r="AR59" s="2054"/>
      <c r="AS59" s="2054"/>
      <c r="AT59" s="2054"/>
      <c r="AU59" s="2054"/>
      <c r="AV59" s="2054"/>
      <c r="AW59" s="2054"/>
      <c r="AX59" s="2054"/>
      <c r="AY59" s="2054"/>
      <c r="AZ59" s="2054"/>
      <c r="BA59" s="2054"/>
      <c r="BB59" s="2054"/>
      <c r="BC59" s="2054"/>
      <c r="BD59" s="2054"/>
      <c r="BE59" s="2054"/>
      <c r="BF59" s="2054"/>
      <c r="BG59" s="2054"/>
      <c r="BH59" s="2054"/>
      <c r="BI59" s="2054"/>
      <c r="BJ59" s="2054"/>
      <c r="BK59" s="2054"/>
      <c r="BL59" s="2054"/>
      <c r="BM59" s="2054"/>
      <c r="BN59" s="2054"/>
      <c r="BO59" s="2054"/>
      <c r="BP59" s="2054"/>
      <c r="BQ59" s="2054"/>
      <c r="BR59" s="2054"/>
      <c r="BS59" s="2054"/>
      <c r="BT59" s="2054"/>
      <c r="BU59" s="2055"/>
      <c r="CQ59" s="660"/>
      <c r="CR59" s="660"/>
      <c r="CS59" s="660"/>
      <c r="CT59" s="660"/>
      <c r="CU59" s="660"/>
      <c r="CV59" s="660"/>
      <c r="CW59" s="660"/>
      <c r="CX59" s="660"/>
      <c r="CY59" s="660"/>
      <c r="CZ59" s="660"/>
      <c r="DA59" s="660"/>
      <c r="DB59" s="660"/>
      <c r="DC59" s="660"/>
      <c r="DD59" s="660"/>
      <c r="DE59" s="660"/>
      <c r="DF59" s="660"/>
      <c r="DG59" s="660"/>
      <c r="DH59" s="660"/>
      <c r="DI59" s="660"/>
      <c r="DJ59" s="660"/>
      <c r="DK59" s="660"/>
      <c r="DL59" s="660"/>
      <c r="DM59" s="660"/>
      <c r="DN59" s="660"/>
      <c r="DO59" s="660"/>
      <c r="DP59" s="660"/>
      <c r="DQ59" s="660"/>
      <c r="DR59" s="660"/>
      <c r="DS59" s="660"/>
      <c r="DT59" s="660"/>
      <c r="DU59" s="660"/>
      <c r="DV59" s="660"/>
      <c r="DW59" s="660"/>
      <c r="DX59" s="660"/>
      <c r="DY59" s="660"/>
      <c r="DZ59" s="660"/>
      <c r="EA59" s="660"/>
      <c r="EB59" s="660"/>
      <c r="EC59" s="660"/>
      <c r="ED59" s="660"/>
      <c r="EE59" s="660"/>
      <c r="EF59" s="660"/>
      <c r="EG59" s="660"/>
      <c r="EH59" s="660"/>
      <c r="EI59" s="660"/>
      <c r="EJ59" s="660"/>
      <c r="EK59" s="660"/>
      <c r="EL59" s="660"/>
      <c r="EM59" s="660"/>
      <c r="EN59" s="660"/>
      <c r="EO59" s="660"/>
      <c r="EP59" s="660"/>
      <c r="EQ59" s="660"/>
      <c r="ER59" s="660"/>
      <c r="ES59" s="660"/>
      <c r="ET59" s="660"/>
    </row>
    <row r="60" spans="3:150" s="427" customFormat="1" ht="13.9" customHeight="1">
      <c r="C60" s="2053"/>
      <c r="D60" s="2054"/>
      <c r="E60" s="2054"/>
      <c r="F60" s="2054"/>
      <c r="G60" s="2054"/>
      <c r="H60" s="2054"/>
      <c r="I60" s="2054"/>
      <c r="J60" s="2054"/>
      <c r="K60" s="2054"/>
      <c r="L60" s="2054"/>
      <c r="M60" s="2054"/>
      <c r="N60" s="2054"/>
      <c r="O60" s="2054"/>
      <c r="P60" s="2054"/>
      <c r="Q60" s="2054"/>
      <c r="R60" s="2054"/>
      <c r="S60" s="2054"/>
      <c r="T60" s="2054"/>
      <c r="U60" s="2054"/>
      <c r="V60" s="2054"/>
      <c r="W60" s="2054"/>
      <c r="X60" s="2054"/>
      <c r="Y60" s="2054"/>
      <c r="Z60" s="2054"/>
      <c r="AA60" s="2054"/>
      <c r="AB60" s="2054"/>
      <c r="AC60" s="2054"/>
      <c r="AD60" s="2054"/>
      <c r="AE60" s="2054"/>
      <c r="AF60" s="2054"/>
      <c r="AG60" s="2054"/>
      <c r="AH60" s="2054"/>
      <c r="AI60" s="2054"/>
      <c r="AJ60" s="2054"/>
      <c r="AK60" s="2054"/>
      <c r="AL60" s="2054"/>
      <c r="AM60" s="2054"/>
      <c r="AN60" s="2054"/>
      <c r="AO60" s="2054"/>
      <c r="AP60" s="2054"/>
      <c r="AQ60" s="2054"/>
      <c r="AR60" s="2054"/>
      <c r="AS60" s="2054"/>
      <c r="AT60" s="2054"/>
      <c r="AU60" s="2054"/>
      <c r="AV60" s="2054"/>
      <c r="AW60" s="2054"/>
      <c r="AX60" s="2054"/>
      <c r="AY60" s="2054"/>
      <c r="AZ60" s="2054"/>
      <c r="BA60" s="2054"/>
      <c r="BB60" s="2054"/>
      <c r="BC60" s="2054"/>
      <c r="BD60" s="2054"/>
      <c r="BE60" s="2054"/>
      <c r="BF60" s="2054"/>
      <c r="BG60" s="2054"/>
      <c r="BH60" s="2054"/>
      <c r="BI60" s="2054"/>
      <c r="BJ60" s="2054"/>
      <c r="BK60" s="2054"/>
      <c r="BL60" s="2054"/>
      <c r="BM60" s="2054"/>
      <c r="BN60" s="2054"/>
      <c r="BO60" s="2054"/>
      <c r="BP60" s="2054"/>
      <c r="BQ60" s="2054"/>
      <c r="BR60" s="2054"/>
      <c r="BS60" s="2054"/>
      <c r="BT60" s="2054"/>
      <c r="BU60" s="2055"/>
      <c r="CQ60" s="660"/>
      <c r="CR60" s="660"/>
      <c r="CS60" s="660"/>
      <c r="CT60" s="660"/>
      <c r="CU60" s="660"/>
      <c r="CV60" s="660"/>
      <c r="CW60" s="660"/>
      <c r="CX60" s="660"/>
      <c r="CY60" s="660"/>
      <c r="CZ60" s="660"/>
      <c r="DA60" s="660"/>
      <c r="DB60" s="660"/>
      <c r="DC60" s="660"/>
      <c r="DD60" s="660"/>
      <c r="DE60" s="660"/>
      <c r="DF60" s="660"/>
      <c r="DG60" s="660"/>
      <c r="DH60" s="660"/>
      <c r="DI60" s="660"/>
      <c r="DJ60" s="660"/>
      <c r="DK60" s="660"/>
      <c r="DL60" s="660"/>
      <c r="DM60" s="660"/>
      <c r="DN60" s="660"/>
      <c r="DO60" s="660"/>
      <c r="DP60" s="660"/>
      <c r="DQ60" s="660"/>
      <c r="DR60" s="660"/>
      <c r="DS60" s="660"/>
      <c r="DT60" s="660"/>
      <c r="DU60" s="660"/>
      <c r="DV60" s="660"/>
      <c r="DW60" s="660"/>
      <c r="DX60" s="660"/>
      <c r="DY60" s="660"/>
      <c r="DZ60" s="660"/>
      <c r="EA60" s="660"/>
      <c r="EB60" s="660"/>
      <c r="EC60" s="660"/>
      <c r="ED60" s="660"/>
      <c r="EE60" s="660"/>
      <c r="EF60" s="660"/>
      <c r="EG60" s="660"/>
      <c r="EH60" s="660"/>
      <c r="EI60" s="660"/>
      <c r="EJ60" s="660"/>
      <c r="EK60" s="660"/>
      <c r="EL60" s="660"/>
      <c r="EM60" s="660"/>
      <c r="EN60" s="660"/>
      <c r="EO60" s="660"/>
      <c r="EP60" s="660"/>
      <c r="EQ60" s="660"/>
      <c r="ER60" s="660"/>
      <c r="ES60" s="660"/>
      <c r="ET60" s="660"/>
    </row>
    <row r="61" spans="3:150" s="427" customFormat="1" ht="13.9" customHeight="1">
      <c r="C61" s="2053"/>
      <c r="D61" s="2054"/>
      <c r="E61" s="2054"/>
      <c r="F61" s="2054"/>
      <c r="G61" s="2054"/>
      <c r="H61" s="2054"/>
      <c r="I61" s="2054"/>
      <c r="J61" s="2054"/>
      <c r="K61" s="2054"/>
      <c r="L61" s="2054"/>
      <c r="M61" s="2054"/>
      <c r="N61" s="2054"/>
      <c r="O61" s="2054"/>
      <c r="P61" s="2054"/>
      <c r="Q61" s="2054"/>
      <c r="R61" s="2054"/>
      <c r="S61" s="2054"/>
      <c r="T61" s="2054"/>
      <c r="U61" s="2054"/>
      <c r="V61" s="2054"/>
      <c r="W61" s="2054"/>
      <c r="X61" s="2054"/>
      <c r="Y61" s="2054"/>
      <c r="Z61" s="2054"/>
      <c r="AA61" s="2054"/>
      <c r="AB61" s="2054"/>
      <c r="AC61" s="2054"/>
      <c r="AD61" s="2054"/>
      <c r="AE61" s="2054"/>
      <c r="AF61" s="2054"/>
      <c r="AG61" s="2054"/>
      <c r="AH61" s="2054"/>
      <c r="AI61" s="2054"/>
      <c r="AJ61" s="2054"/>
      <c r="AK61" s="2054"/>
      <c r="AL61" s="2054"/>
      <c r="AM61" s="2054"/>
      <c r="AN61" s="2054"/>
      <c r="AO61" s="2054"/>
      <c r="AP61" s="2054"/>
      <c r="AQ61" s="2054"/>
      <c r="AR61" s="2054"/>
      <c r="AS61" s="2054"/>
      <c r="AT61" s="2054"/>
      <c r="AU61" s="2054"/>
      <c r="AV61" s="2054"/>
      <c r="AW61" s="2054"/>
      <c r="AX61" s="2054"/>
      <c r="AY61" s="2054"/>
      <c r="AZ61" s="2054"/>
      <c r="BA61" s="2054"/>
      <c r="BB61" s="2054"/>
      <c r="BC61" s="2054"/>
      <c r="BD61" s="2054"/>
      <c r="BE61" s="2054"/>
      <c r="BF61" s="2054"/>
      <c r="BG61" s="2054"/>
      <c r="BH61" s="2054"/>
      <c r="BI61" s="2054"/>
      <c r="BJ61" s="2054"/>
      <c r="BK61" s="2054"/>
      <c r="BL61" s="2054"/>
      <c r="BM61" s="2054"/>
      <c r="BN61" s="2054"/>
      <c r="BO61" s="2054"/>
      <c r="BP61" s="2054"/>
      <c r="BQ61" s="2054"/>
      <c r="BR61" s="2054"/>
      <c r="BS61" s="2054"/>
      <c r="BT61" s="2054"/>
      <c r="BU61" s="2055"/>
    </row>
    <row r="62" spans="3:150" s="427" customFormat="1" ht="13.9" customHeight="1">
      <c r="C62" s="2053"/>
      <c r="D62" s="2054"/>
      <c r="E62" s="2054"/>
      <c r="F62" s="2054"/>
      <c r="G62" s="2054"/>
      <c r="H62" s="2054"/>
      <c r="I62" s="2054"/>
      <c r="J62" s="2054"/>
      <c r="K62" s="2054"/>
      <c r="L62" s="2054"/>
      <c r="M62" s="2054"/>
      <c r="N62" s="2054"/>
      <c r="O62" s="2054"/>
      <c r="P62" s="2054"/>
      <c r="Q62" s="2054"/>
      <c r="R62" s="2054"/>
      <c r="S62" s="2054"/>
      <c r="T62" s="2054"/>
      <c r="U62" s="2054"/>
      <c r="V62" s="2054"/>
      <c r="W62" s="2054"/>
      <c r="X62" s="2054"/>
      <c r="Y62" s="2054"/>
      <c r="Z62" s="2054"/>
      <c r="AA62" s="2054"/>
      <c r="AB62" s="2054"/>
      <c r="AC62" s="2054"/>
      <c r="AD62" s="2054"/>
      <c r="AE62" s="2054"/>
      <c r="AF62" s="2054"/>
      <c r="AG62" s="2054"/>
      <c r="AH62" s="2054"/>
      <c r="AI62" s="2054"/>
      <c r="AJ62" s="2054"/>
      <c r="AK62" s="2054"/>
      <c r="AL62" s="2054"/>
      <c r="AM62" s="2054"/>
      <c r="AN62" s="2054"/>
      <c r="AO62" s="2054"/>
      <c r="AP62" s="2054"/>
      <c r="AQ62" s="2054"/>
      <c r="AR62" s="2054"/>
      <c r="AS62" s="2054"/>
      <c r="AT62" s="2054"/>
      <c r="AU62" s="2054"/>
      <c r="AV62" s="2054"/>
      <c r="AW62" s="2054"/>
      <c r="AX62" s="2054"/>
      <c r="AY62" s="2054"/>
      <c r="AZ62" s="2054"/>
      <c r="BA62" s="2054"/>
      <c r="BB62" s="2054"/>
      <c r="BC62" s="2054"/>
      <c r="BD62" s="2054"/>
      <c r="BE62" s="2054"/>
      <c r="BF62" s="2054"/>
      <c r="BG62" s="2054"/>
      <c r="BH62" s="2054"/>
      <c r="BI62" s="2054"/>
      <c r="BJ62" s="2054"/>
      <c r="BK62" s="2054"/>
      <c r="BL62" s="2054"/>
      <c r="BM62" s="2054"/>
      <c r="BN62" s="2054"/>
      <c r="BO62" s="2054"/>
      <c r="BP62" s="2054"/>
      <c r="BQ62" s="2054"/>
      <c r="BR62" s="2054"/>
      <c r="BS62" s="2054"/>
      <c r="BT62" s="2054"/>
      <c r="BU62" s="2055"/>
    </row>
    <row r="63" spans="3:150" s="427" customFormat="1" ht="13.9" customHeight="1">
      <c r="C63" s="2053"/>
      <c r="D63" s="2054"/>
      <c r="E63" s="2054"/>
      <c r="F63" s="2054"/>
      <c r="G63" s="2054"/>
      <c r="H63" s="2054"/>
      <c r="I63" s="2054"/>
      <c r="J63" s="2054"/>
      <c r="K63" s="2054"/>
      <c r="L63" s="2054"/>
      <c r="M63" s="2054"/>
      <c r="N63" s="2054"/>
      <c r="O63" s="2054"/>
      <c r="P63" s="2054"/>
      <c r="Q63" s="2054"/>
      <c r="R63" s="2054"/>
      <c r="S63" s="2054"/>
      <c r="T63" s="2054"/>
      <c r="U63" s="2054"/>
      <c r="V63" s="2054"/>
      <c r="W63" s="2054"/>
      <c r="X63" s="2054"/>
      <c r="Y63" s="2054"/>
      <c r="Z63" s="2054"/>
      <c r="AA63" s="2054"/>
      <c r="AB63" s="2054"/>
      <c r="AC63" s="2054"/>
      <c r="AD63" s="2054"/>
      <c r="AE63" s="2054"/>
      <c r="AF63" s="2054"/>
      <c r="AG63" s="2054"/>
      <c r="AH63" s="2054"/>
      <c r="AI63" s="2054"/>
      <c r="AJ63" s="2054"/>
      <c r="AK63" s="2054"/>
      <c r="AL63" s="2054"/>
      <c r="AM63" s="2054"/>
      <c r="AN63" s="2054"/>
      <c r="AO63" s="2054"/>
      <c r="AP63" s="2054"/>
      <c r="AQ63" s="2054"/>
      <c r="AR63" s="2054"/>
      <c r="AS63" s="2054"/>
      <c r="AT63" s="2054"/>
      <c r="AU63" s="2054"/>
      <c r="AV63" s="2054"/>
      <c r="AW63" s="2054"/>
      <c r="AX63" s="2054"/>
      <c r="AY63" s="2054"/>
      <c r="AZ63" s="2054"/>
      <c r="BA63" s="2054"/>
      <c r="BB63" s="2054"/>
      <c r="BC63" s="2054"/>
      <c r="BD63" s="2054"/>
      <c r="BE63" s="2054"/>
      <c r="BF63" s="2054"/>
      <c r="BG63" s="2054"/>
      <c r="BH63" s="2054"/>
      <c r="BI63" s="2054"/>
      <c r="BJ63" s="2054"/>
      <c r="BK63" s="2054"/>
      <c r="BL63" s="2054"/>
      <c r="BM63" s="2054"/>
      <c r="BN63" s="2054"/>
      <c r="BO63" s="2054"/>
      <c r="BP63" s="2054"/>
      <c r="BQ63" s="2054"/>
      <c r="BR63" s="2054"/>
      <c r="BS63" s="2054"/>
      <c r="BT63" s="2054"/>
      <c r="BU63" s="2055"/>
    </row>
    <row r="64" spans="3:150" s="427" customFormat="1" ht="13.9" customHeight="1">
      <c r="C64" s="2053"/>
      <c r="D64" s="2054"/>
      <c r="E64" s="2054"/>
      <c r="F64" s="2054"/>
      <c r="G64" s="2054"/>
      <c r="H64" s="2054"/>
      <c r="I64" s="2054"/>
      <c r="J64" s="2054"/>
      <c r="K64" s="2054"/>
      <c r="L64" s="2054"/>
      <c r="M64" s="2054"/>
      <c r="N64" s="2054"/>
      <c r="O64" s="2054"/>
      <c r="P64" s="2054"/>
      <c r="Q64" s="2054"/>
      <c r="R64" s="2054"/>
      <c r="S64" s="2054"/>
      <c r="T64" s="2054"/>
      <c r="U64" s="2054"/>
      <c r="V64" s="2054"/>
      <c r="W64" s="2054"/>
      <c r="X64" s="2054"/>
      <c r="Y64" s="2054"/>
      <c r="Z64" s="2054"/>
      <c r="AA64" s="2054"/>
      <c r="AB64" s="2054"/>
      <c r="AC64" s="2054"/>
      <c r="AD64" s="2054"/>
      <c r="AE64" s="2054"/>
      <c r="AF64" s="2054"/>
      <c r="AG64" s="2054"/>
      <c r="AH64" s="2054"/>
      <c r="AI64" s="2054"/>
      <c r="AJ64" s="2054"/>
      <c r="AK64" s="2054"/>
      <c r="AL64" s="2054"/>
      <c r="AM64" s="2054"/>
      <c r="AN64" s="2054"/>
      <c r="AO64" s="2054"/>
      <c r="AP64" s="2054"/>
      <c r="AQ64" s="2054"/>
      <c r="AR64" s="2054"/>
      <c r="AS64" s="2054"/>
      <c r="AT64" s="2054"/>
      <c r="AU64" s="2054"/>
      <c r="AV64" s="2054"/>
      <c r="AW64" s="2054"/>
      <c r="AX64" s="2054"/>
      <c r="AY64" s="2054"/>
      <c r="AZ64" s="2054"/>
      <c r="BA64" s="2054"/>
      <c r="BB64" s="2054"/>
      <c r="BC64" s="2054"/>
      <c r="BD64" s="2054"/>
      <c r="BE64" s="2054"/>
      <c r="BF64" s="2054"/>
      <c r="BG64" s="2054"/>
      <c r="BH64" s="2054"/>
      <c r="BI64" s="2054"/>
      <c r="BJ64" s="2054"/>
      <c r="BK64" s="2054"/>
      <c r="BL64" s="2054"/>
      <c r="BM64" s="2054"/>
      <c r="BN64" s="2054"/>
      <c r="BO64" s="2054"/>
      <c r="BP64" s="2054"/>
      <c r="BQ64" s="2054"/>
      <c r="BR64" s="2054"/>
      <c r="BS64" s="2054"/>
      <c r="BT64" s="2054"/>
      <c r="BU64" s="2055"/>
    </row>
    <row r="65" spans="2:74" s="427" customFormat="1" ht="13.9" customHeight="1">
      <c r="C65" s="2053"/>
      <c r="D65" s="2054"/>
      <c r="E65" s="2054"/>
      <c r="F65" s="2054"/>
      <c r="G65" s="2054"/>
      <c r="H65" s="2054"/>
      <c r="I65" s="2054"/>
      <c r="J65" s="2054"/>
      <c r="K65" s="2054"/>
      <c r="L65" s="2054"/>
      <c r="M65" s="2054"/>
      <c r="N65" s="2054"/>
      <c r="O65" s="2054"/>
      <c r="P65" s="2054"/>
      <c r="Q65" s="2054"/>
      <c r="R65" s="2054"/>
      <c r="S65" s="2054"/>
      <c r="T65" s="2054"/>
      <c r="U65" s="2054"/>
      <c r="V65" s="2054"/>
      <c r="W65" s="2054"/>
      <c r="X65" s="2054"/>
      <c r="Y65" s="2054"/>
      <c r="Z65" s="2054"/>
      <c r="AA65" s="2054"/>
      <c r="AB65" s="2054"/>
      <c r="AC65" s="2054"/>
      <c r="AD65" s="2054"/>
      <c r="AE65" s="2054"/>
      <c r="AF65" s="2054"/>
      <c r="AG65" s="2054"/>
      <c r="AH65" s="2054"/>
      <c r="AI65" s="2054"/>
      <c r="AJ65" s="2054"/>
      <c r="AK65" s="2054"/>
      <c r="AL65" s="2054"/>
      <c r="AM65" s="2054"/>
      <c r="AN65" s="2054"/>
      <c r="AO65" s="2054"/>
      <c r="AP65" s="2054"/>
      <c r="AQ65" s="2054"/>
      <c r="AR65" s="2054"/>
      <c r="AS65" s="2054"/>
      <c r="AT65" s="2054"/>
      <c r="AU65" s="2054"/>
      <c r="AV65" s="2054"/>
      <c r="AW65" s="2054"/>
      <c r="AX65" s="2054"/>
      <c r="AY65" s="2054"/>
      <c r="AZ65" s="2054"/>
      <c r="BA65" s="2054"/>
      <c r="BB65" s="2054"/>
      <c r="BC65" s="2054"/>
      <c r="BD65" s="2054"/>
      <c r="BE65" s="2054"/>
      <c r="BF65" s="2054"/>
      <c r="BG65" s="2054"/>
      <c r="BH65" s="2054"/>
      <c r="BI65" s="2054"/>
      <c r="BJ65" s="2054"/>
      <c r="BK65" s="2054"/>
      <c r="BL65" s="2054"/>
      <c r="BM65" s="2054"/>
      <c r="BN65" s="2054"/>
      <c r="BO65" s="2054"/>
      <c r="BP65" s="2054"/>
      <c r="BQ65" s="2054"/>
      <c r="BR65" s="2054"/>
      <c r="BS65" s="2054"/>
      <c r="BT65" s="2054"/>
      <c r="BU65" s="2055"/>
    </row>
    <row r="66" spans="2:74" s="427" customFormat="1" ht="13.9" customHeight="1">
      <c r="C66" s="2053"/>
      <c r="D66" s="2054"/>
      <c r="E66" s="2054"/>
      <c r="F66" s="2054"/>
      <c r="G66" s="2054"/>
      <c r="H66" s="2054"/>
      <c r="I66" s="2054"/>
      <c r="J66" s="2054"/>
      <c r="K66" s="2054"/>
      <c r="L66" s="2054"/>
      <c r="M66" s="2054"/>
      <c r="N66" s="2054"/>
      <c r="O66" s="2054"/>
      <c r="P66" s="2054"/>
      <c r="Q66" s="2054"/>
      <c r="R66" s="2054"/>
      <c r="S66" s="2054"/>
      <c r="T66" s="2054"/>
      <c r="U66" s="2054"/>
      <c r="V66" s="2054"/>
      <c r="W66" s="2054"/>
      <c r="X66" s="2054"/>
      <c r="Y66" s="2054"/>
      <c r="Z66" s="2054"/>
      <c r="AA66" s="2054"/>
      <c r="AB66" s="2054"/>
      <c r="AC66" s="2054"/>
      <c r="AD66" s="2054"/>
      <c r="AE66" s="2054"/>
      <c r="AF66" s="2054"/>
      <c r="AG66" s="2054"/>
      <c r="AH66" s="2054"/>
      <c r="AI66" s="2054"/>
      <c r="AJ66" s="2054"/>
      <c r="AK66" s="2054"/>
      <c r="AL66" s="2054"/>
      <c r="AM66" s="2054"/>
      <c r="AN66" s="2054"/>
      <c r="AO66" s="2054"/>
      <c r="AP66" s="2054"/>
      <c r="AQ66" s="2054"/>
      <c r="AR66" s="2054"/>
      <c r="AS66" s="2054"/>
      <c r="AT66" s="2054"/>
      <c r="AU66" s="2054"/>
      <c r="AV66" s="2054"/>
      <c r="AW66" s="2054"/>
      <c r="AX66" s="2054"/>
      <c r="AY66" s="2054"/>
      <c r="AZ66" s="2054"/>
      <c r="BA66" s="2054"/>
      <c r="BB66" s="2054"/>
      <c r="BC66" s="2054"/>
      <c r="BD66" s="2054"/>
      <c r="BE66" s="2054"/>
      <c r="BF66" s="2054"/>
      <c r="BG66" s="2054"/>
      <c r="BH66" s="2054"/>
      <c r="BI66" s="2054"/>
      <c r="BJ66" s="2054"/>
      <c r="BK66" s="2054"/>
      <c r="BL66" s="2054"/>
      <c r="BM66" s="2054"/>
      <c r="BN66" s="2054"/>
      <c r="BO66" s="2054"/>
      <c r="BP66" s="2054"/>
      <c r="BQ66" s="2054"/>
      <c r="BR66" s="2054"/>
      <c r="BS66" s="2054"/>
      <c r="BT66" s="2054"/>
      <c r="BU66" s="2055"/>
    </row>
    <row r="67" spans="2:74" s="427" customFormat="1" ht="13.9" customHeight="1">
      <c r="C67" s="2053"/>
      <c r="D67" s="2054"/>
      <c r="E67" s="2054"/>
      <c r="F67" s="2054"/>
      <c r="G67" s="2054"/>
      <c r="H67" s="2054"/>
      <c r="I67" s="2054"/>
      <c r="J67" s="2054"/>
      <c r="K67" s="2054"/>
      <c r="L67" s="2054"/>
      <c r="M67" s="2054"/>
      <c r="N67" s="2054"/>
      <c r="O67" s="2054"/>
      <c r="P67" s="2054"/>
      <c r="Q67" s="2054"/>
      <c r="R67" s="2054"/>
      <c r="S67" s="2054"/>
      <c r="T67" s="2054"/>
      <c r="U67" s="2054"/>
      <c r="V67" s="2054"/>
      <c r="W67" s="2054"/>
      <c r="X67" s="2054"/>
      <c r="Y67" s="2054"/>
      <c r="Z67" s="2054"/>
      <c r="AA67" s="2054"/>
      <c r="AB67" s="2054"/>
      <c r="AC67" s="2054"/>
      <c r="AD67" s="2054"/>
      <c r="AE67" s="2054"/>
      <c r="AF67" s="2054"/>
      <c r="AG67" s="2054"/>
      <c r="AH67" s="2054"/>
      <c r="AI67" s="2054"/>
      <c r="AJ67" s="2054"/>
      <c r="AK67" s="2054"/>
      <c r="AL67" s="2054"/>
      <c r="AM67" s="2054"/>
      <c r="AN67" s="2054"/>
      <c r="AO67" s="2054"/>
      <c r="AP67" s="2054"/>
      <c r="AQ67" s="2054"/>
      <c r="AR67" s="2054"/>
      <c r="AS67" s="2054"/>
      <c r="AT67" s="2054"/>
      <c r="AU67" s="2054"/>
      <c r="AV67" s="2054"/>
      <c r="AW67" s="2054"/>
      <c r="AX67" s="2054"/>
      <c r="AY67" s="2054"/>
      <c r="AZ67" s="2054"/>
      <c r="BA67" s="2054"/>
      <c r="BB67" s="2054"/>
      <c r="BC67" s="2054"/>
      <c r="BD67" s="2054"/>
      <c r="BE67" s="2054"/>
      <c r="BF67" s="2054"/>
      <c r="BG67" s="2054"/>
      <c r="BH67" s="2054"/>
      <c r="BI67" s="2054"/>
      <c r="BJ67" s="2054"/>
      <c r="BK67" s="2054"/>
      <c r="BL67" s="2054"/>
      <c r="BM67" s="2054"/>
      <c r="BN67" s="2054"/>
      <c r="BO67" s="2054"/>
      <c r="BP67" s="2054"/>
      <c r="BQ67" s="2054"/>
      <c r="BR67" s="2054"/>
      <c r="BS67" s="2054"/>
      <c r="BT67" s="2054"/>
      <c r="BU67" s="2055"/>
    </row>
    <row r="68" spans="2:74" s="427" customFormat="1" ht="13.9" customHeight="1">
      <c r="C68" s="2053"/>
      <c r="D68" s="2054"/>
      <c r="E68" s="2054"/>
      <c r="F68" s="2054"/>
      <c r="G68" s="2054"/>
      <c r="H68" s="2054"/>
      <c r="I68" s="2054"/>
      <c r="J68" s="2054"/>
      <c r="K68" s="2054"/>
      <c r="L68" s="2054"/>
      <c r="M68" s="2054"/>
      <c r="N68" s="2054"/>
      <c r="O68" s="2054"/>
      <c r="P68" s="2054"/>
      <c r="Q68" s="2054"/>
      <c r="R68" s="2054"/>
      <c r="S68" s="2054"/>
      <c r="T68" s="2054"/>
      <c r="U68" s="2054"/>
      <c r="V68" s="2054"/>
      <c r="W68" s="2054"/>
      <c r="X68" s="2054"/>
      <c r="Y68" s="2054"/>
      <c r="Z68" s="2054"/>
      <c r="AA68" s="2054"/>
      <c r="AB68" s="2054"/>
      <c r="AC68" s="2054"/>
      <c r="AD68" s="2054"/>
      <c r="AE68" s="2054"/>
      <c r="AF68" s="2054"/>
      <c r="AG68" s="2054"/>
      <c r="AH68" s="2054"/>
      <c r="AI68" s="2054"/>
      <c r="AJ68" s="2054"/>
      <c r="AK68" s="2054"/>
      <c r="AL68" s="2054"/>
      <c r="AM68" s="2054"/>
      <c r="AN68" s="2054"/>
      <c r="AO68" s="2054"/>
      <c r="AP68" s="2054"/>
      <c r="AQ68" s="2054"/>
      <c r="AR68" s="2054"/>
      <c r="AS68" s="2054"/>
      <c r="AT68" s="2054"/>
      <c r="AU68" s="2054"/>
      <c r="AV68" s="2054"/>
      <c r="AW68" s="2054"/>
      <c r="AX68" s="2054"/>
      <c r="AY68" s="2054"/>
      <c r="AZ68" s="2054"/>
      <c r="BA68" s="2054"/>
      <c r="BB68" s="2054"/>
      <c r="BC68" s="2054"/>
      <c r="BD68" s="2054"/>
      <c r="BE68" s="2054"/>
      <c r="BF68" s="2054"/>
      <c r="BG68" s="2054"/>
      <c r="BH68" s="2054"/>
      <c r="BI68" s="2054"/>
      <c r="BJ68" s="2054"/>
      <c r="BK68" s="2054"/>
      <c r="BL68" s="2054"/>
      <c r="BM68" s="2054"/>
      <c r="BN68" s="2054"/>
      <c r="BO68" s="2054"/>
      <c r="BP68" s="2054"/>
      <c r="BQ68" s="2054"/>
      <c r="BR68" s="2054"/>
      <c r="BS68" s="2054"/>
      <c r="BT68" s="2054"/>
      <c r="BU68" s="2055"/>
    </row>
    <row r="69" spans="2:74" s="427" customFormat="1" ht="13.9" customHeight="1">
      <c r="C69" s="2053"/>
      <c r="D69" s="2054"/>
      <c r="E69" s="2054"/>
      <c r="F69" s="2054"/>
      <c r="G69" s="2054"/>
      <c r="H69" s="2054"/>
      <c r="I69" s="2054"/>
      <c r="J69" s="2054"/>
      <c r="K69" s="2054"/>
      <c r="L69" s="2054"/>
      <c r="M69" s="2054"/>
      <c r="N69" s="2054"/>
      <c r="O69" s="2054"/>
      <c r="P69" s="2054"/>
      <c r="Q69" s="2054"/>
      <c r="R69" s="2054"/>
      <c r="S69" s="2054"/>
      <c r="T69" s="2054"/>
      <c r="U69" s="2054"/>
      <c r="V69" s="2054"/>
      <c r="W69" s="2054"/>
      <c r="X69" s="2054"/>
      <c r="Y69" s="2054"/>
      <c r="Z69" s="2054"/>
      <c r="AA69" s="2054"/>
      <c r="AB69" s="2054"/>
      <c r="AC69" s="2054"/>
      <c r="AD69" s="2054"/>
      <c r="AE69" s="2054"/>
      <c r="AF69" s="2054"/>
      <c r="AG69" s="2054"/>
      <c r="AH69" s="2054"/>
      <c r="AI69" s="2054"/>
      <c r="AJ69" s="2054"/>
      <c r="AK69" s="2054"/>
      <c r="AL69" s="2054"/>
      <c r="AM69" s="2054"/>
      <c r="AN69" s="2054"/>
      <c r="AO69" s="2054"/>
      <c r="AP69" s="2054"/>
      <c r="AQ69" s="2054"/>
      <c r="AR69" s="2054"/>
      <c r="AS69" s="2054"/>
      <c r="AT69" s="2054"/>
      <c r="AU69" s="2054"/>
      <c r="AV69" s="2054"/>
      <c r="AW69" s="2054"/>
      <c r="AX69" s="2054"/>
      <c r="AY69" s="2054"/>
      <c r="AZ69" s="2054"/>
      <c r="BA69" s="2054"/>
      <c r="BB69" s="2054"/>
      <c r="BC69" s="2054"/>
      <c r="BD69" s="2054"/>
      <c r="BE69" s="2054"/>
      <c r="BF69" s="2054"/>
      <c r="BG69" s="2054"/>
      <c r="BH69" s="2054"/>
      <c r="BI69" s="2054"/>
      <c r="BJ69" s="2054"/>
      <c r="BK69" s="2054"/>
      <c r="BL69" s="2054"/>
      <c r="BM69" s="2054"/>
      <c r="BN69" s="2054"/>
      <c r="BO69" s="2054"/>
      <c r="BP69" s="2054"/>
      <c r="BQ69" s="2054"/>
      <c r="BR69" s="2054"/>
      <c r="BS69" s="2054"/>
      <c r="BT69" s="2054"/>
      <c r="BU69" s="2055"/>
    </row>
    <row r="70" spans="2:74" s="427" customFormat="1" ht="12" customHeight="1">
      <c r="C70" s="682"/>
      <c r="D70" s="2039"/>
      <c r="E70" s="2039"/>
      <c r="F70" s="2039"/>
      <c r="G70" s="2039"/>
      <c r="H70" s="2039"/>
      <c r="I70" s="2039"/>
      <c r="J70" s="2039"/>
      <c r="K70" s="2039"/>
      <c r="L70" s="2039"/>
      <c r="M70" s="2039"/>
      <c r="N70" s="2039"/>
      <c r="O70" s="2039"/>
      <c r="P70" s="2039"/>
      <c r="Q70" s="2039"/>
      <c r="R70" s="2039"/>
      <c r="S70" s="2039"/>
      <c r="T70" s="2039"/>
      <c r="U70" s="2039"/>
      <c r="V70" s="2039"/>
      <c r="W70" s="2039"/>
      <c r="X70" s="2039"/>
      <c r="Y70" s="2039"/>
      <c r="Z70" s="2039"/>
      <c r="AA70" s="2039"/>
      <c r="AB70" s="2039"/>
      <c r="AC70" s="2039"/>
      <c r="AD70" s="2039"/>
      <c r="AE70" s="2039"/>
      <c r="AF70" s="2039"/>
      <c r="AG70" s="2039"/>
      <c r="AH70" s="2039"/>
      <c r="AI70" s="2039"/>
      <c r="AJ70" s="2039"/>
      <c r="AK70" s="2039"/>
      <c r="AL70" s="2039"/>
      <c r="AM70" s="2039"/>
      <c r="AN70" s="2039"/>
      <c r="AO70" s="2039"/>
      <c r="AP70" s="2039"/>
      <c r="AQ70" s="2039"/>
      <c r="AR70" s="2039"/>
      <c r="AS70" s="2039"/>
      <c r="AT70" s="2039"/>
      <c r="AU70" s="2039"/>
      <c r="AV70" s="2039"/>
      <c r="AW70" s="2039"/>
      <c r="AX70" s="2039"/>
      <c r="AY70" s="2039"/>
      <c r="AZ70" s="2039"/>
      <c r="BA70" s="2039"/>
      <c r="BB70" s="2039"/>
      <c r="BC70" s="2039"/>
      <c r="BD70" s="2039"/>
      <c r="BE70" s="2039"/>
      <c r="BF70" s="2039"/>
      <c r="BG70" s="2039"/>
      <c r="BH70" s="2039"/>
      <c r="BI70" s="2039"/>
      <c r="BJ70" s="2039"/>
      <c r="BK70" s="2039"/>
      <c r="BL70" s="2039"/>
      <c r="BM70" s="2039"/>
      <c r="BN70" s="2039"/>
      <c r="BO70" s="2039"/>
      <c r="BP70" s="683"/>
      <c r="BQ70" s="683"/>
      <c r="BR70" s="683"/>
      <c r="BS70" s="683"/>
      <c r="BT70" s="683"/>
      <c r="BU70" s="684"/>
    </row>
    <row r="71" spans="2:74" s="427" customFormat="1" ht="9" customHeight="1">
      <c r="C71" s="682"/>
      <c r="D71" s="2040"/>
      <c r="E71" s="2040"/>
      <c r="F71" s="2040"/>
      <c r="G71" s="2040"/>
      <c r="H71" s="2040"/>
      <c r="I71" s="2040"/>
      <c r="J71" s="2040"/>
      <c r="K71" s="2040"/>
      <c r="L71" s="2040"/>
      <c r="M71" s="2040"/>
      <c r="N71" s="2040"/>
      <c r="O71" s="2040"/>
      <c r="P71" s="2040"/>
      <c r="Q71" s="2040"/>
      <c r="R71" s="2040"/>
      <c r="S71" s="2040"/>
      <c r="T71" s="2040"/>
      <c r="U71" s="2040"/>
      <c r="V71" s="2040"/>
      <c r="W71" s="2040"/>
      <c r="X71" s="2040"/>
      <c r="Y71" s="2040"/>
      <c r="Z71" s="2040"/>
      <c r="AA71" s="2040"/>
      <c r="AB71" s="2040"/>
      <c r="AC71" s="2040"/>
      <c r="AD71" s="2040"/>
      <c r="AE71" s="2040"/>
      <c r="AF71" s="2040"/>
      <c r="AG71" s="2040"/>
      <c r="AH71" s="2040"/>
      <c r="AI71" s="2040"/>
      <c r="AJ71" s="2040"/>
      <c r="AK71" s="2040"/>
      <c r="AL71" s="2040"/>
      <c r="AM71" s="2040"/>
      <c r="AN71" s="2040"/>
      <c r="AO71" s="2040"/>
      <c r="AP71" s="2040"/>
      <c r="AQ71" s="2040"/>
      <c r="AR71" s="2040"/>
      <c r="AS71" s="2040"/>
      <c r="AT71" s="2040"/>
      <c r="AU71" s="2040"/>
      <c r="AV71" s="2040"/>
      <c r="AW71" s="2040"/>
      <c r="AX71" s="2040"/>
      <c r="AY71" s="2041"/>
      <c r="AZ71" s="2041"/>
      <c r="BA71" s="2041"/>
      <c r="BB71" s="2041"/>
      <c r="BC71" s="2041"/>
      <c r="BD71" s="2041"/>
      <c r="BE71" s="2041"/>
      <c r="BF71" s="2041"/>
      <c r="BG71" s="2041"/>
      <c r="BH71" s="2041"/>
      <c r="BI71" s="2041"/>
      <c r="BJ71" s="2041"/>
      <c r="BK71" s="2041"/>
      <c r="BL71" s="2041"/>
      <c r="BM71" s="2041"/>
      <c r="BN71" s="2041"/>
      <c r="BO71" s="2041"/>
      <c r="BP71" s="688"/>
      <c r="BQ71" s="688"/>
      <c r="BR71" s="688"/>
      <c r="BS71" s="688"/>
      <c r="BT71" s="688"/>
      <c r="BU71" s="684"/>
    </row>
    <row r="72" spans="2:74" s="427" customFormat="1" ht="9" customHeight="1">
      <c r="C72" s="487"/>
      <c r="D72" s="1401" t="s">
        <v>520</v>
      </c>
      <c r="E72" s="1401"/>
      <c r="F72" s="1401"/>
      <c r="G72" s="1401"/>
      <c r="H72" s="1401"/>
      <c r="I72" s="1401"/>
      <c r="J72" s="1401"/>
      <c r="K72" s="1401"/>
      <c r="L72" s="1401"/>
      <c r="M72" s="656"/>
      <c r="N72" s="657"/>
      <c r="O72" s="2042"/>
      <c r="P72" s="2042"/>
      <c r="Q72" s="2042"/>
      <c r="R72" s="2042"/>
      <c r="S72" s="2042"/>
      <c r="T72" s="2042"/>
      <c r="U72" s="2042"/>
      <c r="V72" s="2042"/>
      <c r="W72" s="2042"/>
      <c r="X72" s="2042"/>
      <c r="Y72" s="2042"/>
      <c r="Z72" s="2042"/>
      <c r="AA72" s="2042"/>
      <c r="AB72" s="2042"/>
      <c r="AC72" s="2042"/>
      <c r="AD72" s="2042"/>
      <c r="AE72" s="2042"/>
      <c r="AF72" s="2042"/>
      <c r="AG72" s="2042"/>
      <c r="AH72" s="2042"/>
      <c r="AI72" s="2042"/>
      <c r="AJ72" s="2042"/>
      <c r="AK72" s="2042"/>
      <c r="AL72" s="2042"/>
      <c r="AM72" s="2042"/>
      <c r="AN72" s="2042"/>
      <c r="AO72" s="2043"/>
      <c r="AP72" s="444"/>
      <c r="AQ72" s="1401" t="s">
        <v>521</v>
      </c>
      <c r="AR72" s="1401"/>
      <c r="AS72" s="1401"/>
      <c r="AT72" s="1401"/>
      <c r="AU72" s="1401"/>
      <c r="AV72" s="1401"/>
      <c r="AW72" s="1401"/>
      <c r="AX72" s="656"/>
      <c r="AY72" s="2046"/>
      <c r="AZ72" s="2042"/>
      <c r="BA72" s="2042"/>
      <c r="BB72" s="2042"/>
      <c r="BC72" s="2042"/>
      <c r="BD72" s="2042"/>
      <c r="BE72" s="2042"/>
      <c r="BF72" s="2042"/>
      <c r="BG72" s="2042"/>
      <c r="BH72" s="2042"/>
      <c r="BI72" s="2042"/>
      <c r="BJ72" s="2042"/>
      <c r="BK72" s="2042"/>
      <c r="BL72" s="2042"/>
      <c r="BM72" s="2042"/>
      <c r="BN72" s="2042"/>
      <c r="BO72" s="2042"/>
      <c r="BP72" s="2042"/>
      <c r="BQ72" s="2042"/>
      <c r="BR72" s="2042"/>
      <c r="BS72" s="2042"/>
      <c r="BT72" s="2042"/>
      <c r="BU72" s="2047"/>
    </row>
    <row r="73" spans="2:74" s="427" customFormat="1" ht="9" customHeight="1" thickBot="1">
      <c r="C73" s="465"/>
      <c r="D73" s="1320"/>
      <c r="E73" s="1320"/>
      <c r="F73" s="1320"/>
      <c r="G73" s="1320"/>
      <c r="H73" s="1320"/>
      <c r="I73" s="1320"/>
      <c r="J73" s="1320"/>
      <c r="K73" s="1320"/>
      <c r="L73" s="1320"/>
      <c r="M73" s="658"/>
      <c r="N73" s="659"/>
      <c r="O73" s="2044"/>
      <c r="P73" s="2044"/>
      <c r="Q73" s="2044"/>
      <c r="R73" s="2044"/>
      <c r="S73" s="2044"/>
      <c r="T73" s="2044"/>
      <c r="U73" s="2044"/>
      <c r="V73" s="2044"/>
      <c r="W73" s="2044"/>
      <c r="X73" s="2044"/>
      <c r="Y73" s="2044"/>
      <c r="Z73" s="2044"/>
      <c r="AA73" s="2044"/>
      <c r="AB73" s="2044"/>
      <c r="AC73" s="2044"/>
      <c r="AD73" s="2044"/>
      <c r="AE73" s="2044"/>
      <c r="AF73" s="2044"/>
      <c r="AG73" s="2044"/>
      <c r="AH73" s="2044"/>
      <c r="AI73" s="2044"/>
      <c r="AJ73" s="2044"/>
      <c r="AK73" s="2044"/>
      <c r="AL73" s="2044"/>
      <c r="AM73" s="2044"/>
      <c r="AN73" s="2044"/>
      <c r="AO73" s="2045"/>
      <c r="AP73" s="440"/>
      <c r="AQ73" s="1320"/>
      <c r="AR73" s="1320"/>
      <c r="AS73" s="1320"/>
      <c r="AT73" s="1320"/>
      <c r="AU73" s="1320"/>
      <c r="AV73" s="1320"/>
      <c r="AW73" s="1320"/>
      <c r="AX73" s="658"/>
      <c r="AY73" s="2048"/>
      <c r="AZ73" s="2044"/>
      <c r="BA73" s="2044"/>
      <c r="BB73" s="2044"/>
      <c r="BC73" s="2044"/>
      <c r="BD73" s="2044"/>
      <c r="BE73" s="2044"/>
      <c r="BF73" s="2044"/>
      <c r="BG73" s="2044"/>
      <c r="BH73" s="2044"/>
      <c r="BI73" s="2044"/>
      <c r="BJ73" s="2044"/>
      <c r="BK73" s="2044"/>
      <c r="BL73" s="2044"/>
      <c r="BM73" s="2044"/>
      <c r="BN73" s="2044"/>
      <c r="BO73" s="2044"/>
      <c r="BP73" s="2044"/>
      <c r="BQ73" s="2044"/>
      <c r="BR73" s="2044"/>
      <c r="BS73" s="2044"/>
      <c r="BT73" s="2044"/>
      <c r="BU73" s="2049"/>
    </row>
    <row r="74" spans="2:74" s="648" customFormat="1" ht="12" customHeight="1">
      <c r="C74" s="661"/>
      <c r="E74" s="648" t="s">
        <v>522</v>
      </c>
      <c r="AA74" s="464"/>
    </row>
    <row r="75" spans="2:74" s="427" customFormat="1" ht="9" customHeight="1">
      <c r="C75" s="662"/>
      <c r="D75" s="662"/>
      <c r="E75" s="662"/>
    </row>
    <row r="76" spans="2:74" s="427" customFormat="1" ht="9" customHeight="1">
      <c r="B76" s="319"/>
      <c r="C76" s="319"/>
      <c r="D76" s="319"/>
      <c r="E76" s="319"/>
      <c r="F76" s="319"/>
      <c r="G76" s="319"/>
      <c r="H76" s="319"/>
      <c r="I76" s="319"/>
      <c r="J76" s="319"/>
      <c r="K76" s="319"/>
      <c r="L76" s="319"/>
      <c r="M76" s="319"/>
      <c r="N76" s="319"/>
      <c r="O76" s="319"/>
      <c r="P76" s="319"/>
      <c r="Q76" s="319"/>
      <c r="R76" s="319"/>
      <c r="S76" s="319"/>
      <c r="T76" s="319"/>
      <c r="U76" s="319"/>
      <c r="V76" s="319"/>
      <c r="W76" s="319"/>
      <c r="X76" s="319"/>
      <c r="Y76" s="319"/>
      <c r="Z76" s="319"/>
      <c r="AA76" s="319"/>
      <c r="AB76" s="319"/>
      <c r="AC76" s="319"/>
      <c r="AD76" s="319"/>
      <c r="AE76" s="319"/>
      <c r="AF76" s="319"/>
      <c r="AG76" s="319"/>
      <c r="AH76" s="319"/>
      <c r="AI76" s="319"/>
      <c r="AJ76" s="319"/>
      <c r="AK76" s="319"/>
      <c r="AL76" s="319"/>
      <c r="AM76" s="319"/>
      <c r="AN76" s="319"/>
      <c r="AO76" s="319"/>
      <c r="AP76" s="319"/>
      <c r="AQ76" s="319"/>
      <c r="AR76" s="319"/>
      <c r="AS76" s="319"/>
      <c r="AT76" s="319"/>
      <c r="AU76" s="319"/>
      <c r="AV76" s="319"/>
      <c r="AW76" s="319"/>
      <c r="AX76" s="319"/>
      <c r="AY76" s="319"/>
      <c r="AZ76" s="319"/>
      <c r="BA76" s="319"/>
      <c r="BB76" s="319"/>
      <c r="BC76" s="319"/>
      <c r="BD76" s="319"/>
      <c r="BE76" s="319"/>
      <c r="BF76" s="319"/>
      <c r="BG76" s="319"/>
      <c r="BH76" s="319"/>
      <c r="BI76" s="319"/>
      <c r="BJ76" s="319"/>
      <c r="BK76" s="319"/>
      <c r="BL76" s="319"/>
      <c r="BM76" s="319"/>
      <c r="BN76" s="319"/>
      <c r="BO76" s="319"/>
      <c r="BP76" s="319"/>
      <c r="BQ76" s="319"/>
      <c r="BR76" s="319"/>
      <c r="BS76" s="319"/>
      <c r="BT76" s="319"/>
      <c r="BU76" s="319"/>
      <c r="BV76" s="319"/>
    </row>
    <row r="77" spans="2:74" s="427" customFormat="1" ht="9" customHeight="1">
      <c r="B77" s="319"/>
      <c r="C77" s="319"/>
      <c r="D77" s="319"/>
      <c r="E77" s="319"/>
      <c r="F77" s="319"/>
      <c r="G77" s="319"/>
      <c r="H77" s="319"/>
      <c r="I77" s="319"/>
      <c r="J77" s="319"/>
      <c r="K77" s="319"/>
      <c r="L77" s="319"/>
      <c r="M77" s="319"/>
      <c r="N77" s="319"/>
      <c r="O77" s="319"/>
      <c r="P77" s="319"/>
      <c r="Q77" s="319"/>
      <c r="R77" s="319"/>
      <c r="S77" s="319"/>
      <c r="T77" s="319"/>
      <c r="U77" s="319"/>
      <c r="V77" s="319"/>
      <c r="W77" s="319"/>
      <c r="X77" s="319"/>
      <c r="Y77" s="319"/>
      <c r="Z77" s="319"/>
      <c r="AA77" s="319"/>
      <c r="AB77" s="319"/>
      <c r="AC77" s="319"/>
      <c r="AD77" s="319"/>
      <c r="AE77" s="319"/>
      <c r="AF77" s="319"/>
      <c r="AG77" s="319"/>
      <c r="AH77" s="319"/>
      <c r="AI77" s="319"/>
      <c r="AJ77" s="319"/>
      <c r="AK77" s="319"/>
      <c r="AL77" s="319"/>
      <c r="AM77" s="319"/>
      <c r="AN77" s="319"/>
      <c r="AO77" s="319"/>
      <c r="AP77" s="319"/>
      <c r="AQ77" s="319"/>
      <c r="AR77" s="319"/>
      <c r="AS77" s="319"/>
      <c r="AT77" s="319"/>
      <c r="AU77" s="319"/>
      <c r="AV77" s="319"/>
      <c r="AW77" s="319"/>
      <c r="AX77" s="319"/>
      <c r="AY77" s="319"/>
      <c r="AZ77" s="319"/>
      <c r="BA77" s="319"/>
      <c r="BB77" s="319"/>
      <c r="BC77" s="319"/>
      <c r="BD77" s="319"/>
      <c r="BE77" s="319"/>
      <c r="BF77" s="319"/>
      <c r="BG77" s="319"/>
      <c r="BH77" s="319"/>
      <c r="BI77" s="319"/>
      <c r="BJ77" s="319"/>
      <c r="BK77" s="319"/>
      <c r="BL77" s="319"/>
      <c r="BM77" s="319"/>
      <c r="BN77" s="319"/>
      <c r="BO77" s="319"/>
      <c r="BP77" s="319"/>
      <c r="BQ77" s="319"/>
      <c r="BR77" s="319"/>
      <c r="BS77" s="319"/>
      <c r="BT77" s="319"/>
      <c r="BU77" s="319"/>
      <c r="BV77" s="319"/>
    </row>
    <row r="78" spans="2:74" s="427" customFormat="1" ht="9" customHeight="1">
      <c r="B78" s="319"/>
      <c r="C78" s="319"/>
      <c r="D78" s="319"/>
      <c r="E78" s="319"/>
      <c r="F78" s="319"/>
      <c r="G78" s="319"/>
      <c r="H78" s="319"/>
      <c r="I78" s="319"/>
      <c r="J78" s="319"/>
      <c r="K78" s="319"/>
      <c r="L78" s="319"/>
      <c r="M78" s="319"/>
      <c r="N78" s="319"/>
      <c r="O78" s="319"/>
      <c r="P78" s="319"/>
      <c r="Q78" s="319"/>
      <c r="R78" s="319"/>
      <c r="S78" s="319"/>
      <c r="T78" s="319"/>
      <c r="U78" s="319"/>
      <c r="V78" s="319"/>
      <c r="W78" s="319"/>
      <c r="X78" s="319"/>
      <c r="Y78" s="319"/>
      <c r="Z78" s="319"/>
      <c r="AA78" s="319"/>
      <c r="AB78" s="319"/>
      <c r="AC78" s="319"/>
      <c r="AD78" s="319"/>
      <c r="AE78" s="319"/>
      <c r="AF78" s="319"/>
      <c r="AG78" s="319"/>
      <c r="AH78" s="319"/>
      <c r="AI78" s="319"/>
      <c r="AJ78" s="319"/>
      <c r="AK78" s="319"/>
      <c r="AL78" s="319"/>
      <c r="AM78" s="319"/>
      <c r="AN78" s="319"/>
      <c r="AO78" s="319"/>
      <c r="AP78" s="319"/>
      <c r="AQ78" s="319"/>
      <c r="AR78" s="319"/>
      <c r="AS78" s="319"/>
      <c r="AT78" s="319"/>
      <c r="AU78" s="319"/>
      <c r="AV78" s="319"/>
      <c r="AW78" s="319"/>
      <c r="AX78" s="319"/>
      <c r="AY78" s="319"/>
      <c r="AZ78" s="319"/>
      <c r="BA78" s="319"/>
      <c r="BB78" s="319"/>
      <c r="BC78" s="319"/>
      <c r="BD78" s="319"/>
      <c r="BE78" s="319"/>
      <c r="BF78" s="319"/>
      <c r="BG78" s="319"/>
      <c r="BH78" s="319"/>
      <c r="BI78" s="319"/>
      <c r="BJ78" s="319"/>
      <c r="BK78" s="319"/>
      <c r="BL78" s="319"/>
      <c r="BM78" s="319"/>
      <c r="BN78" s="319"/>
      <c r="BO78" s="319"/>
      <c r="BP78" s="319"/>
      <c r="BQ78" s="319"/>
      <c r="BR78" s="319"/>
      <c r="BS78" s="319"/>
      <c r="BT78" s="319"/>
      <c r="BU78" s="319"/>
      <c r="BV78" s="319"/>
    </row>
    <row r="79" spans="2:74" s="427" customFormat="1" ht="9" customHeight="1">
      <c r="B79" s="319"/>
      <c r="C79" s="319"/>
      <c r="D79" s="319"/>
      <c r="E79" s="319"/>
      <c r="F79" s="319"/>
      <c r="G79" s="319"/>
      <c r="H79" s="319"/>
      <c r="I79" s="319"/>
      <c r="J79" s="319"/>
      <c r="K79" s="319"/>
      <c r="L79" s="319"/>
      <c r="M79" s="319"/>
      <c r="N79" s="319"/>
      <c r="O79" s="319"/>
      <c r="P79" s="319"/>
      <c r="Q79" s="319"/>
      <c r="R79" s="319"/>
      <c r="S79" s="319"/>
      <c r="T79" s="319"/>
      <c r="U79" s="319"/>
      <c r="V79" s="319"/>
      <c r="W79" s="319"/>
      <c r="X79" s="319"/>
      <c r="Y79" s="319"/>
      <c r="Z79" s="319"/>
      <c r="AA79" s="319"/>
      <c r="AB79" s="319"/>
      <c r="AC79" s="319"/>
      <c r="AD79" s="319"/>
      <c r="AE79" s="319"/>
      <c r="AF79" s="319"/>
      <c r="AG79" s="319"/>
      <c r="AH79" s="319"/>
      <c r="AI79" s="319"/>
      <c r="AJ79" s="319"/>
      <c r="AK79" s="319"/>
      <c r="AL79" s="319"/>
      <c r="AM79" s="319"/>
      <c r="AN79" s="319"/>
      <c r="AO79" s="319"/>
      <c r="AP79" s="319"/>
      <c r="AQ79" s="319"/>
      <c r="AR79" s="319"/>
      <c r="AS79" s="319"/>
      <c r="AT79" s="319"/>
      <c r="AU79" s="319"/>
      <c r="AV79" s="319"/>
      <c r="AW79" s="319"/>
      <c r="AX79" s="319"/>
      <c r="AY79" s="319"/>
      <c r="AZ79" s="319"/>
      <c r="BA79" s="319"/>
      <c r="BB79" s="319"/>
      <c r="BC79" s="319"/>
      <c r="BD79" s="319"/>
      <c r="BE79" s="319"/>
      <c r="BF79" s="319"/>
      <c r="BG79" s="319"/>
      <c r="BH79" s="319"/>
      <c r="BI79" s="319"/>
      <c r="BJ79" s="319"/>
      <c r="BK79" s="319"/>
      <c r="BL79" s="319"/>
      <c r="BM79" s="319"/>
      <c r="BN79" s="319"/>
      <c r="BO79" s="319"/>
      <c r="BP79" s="319"/>
      <c r="BQ79" s="319"/>
      <c r="BR79" s="319"/>
      <c r="BS79" s="319"/>
      <c r="BT79" s="319"/>
      <c r="BU79" s="319"/>
      <c r="BV79" s="319"/>
    </row>
    <row r="80" spans="2:74" s="427" customFormat="1" ht="9" customHeight="1">
      <c r="B80" s="319"/>
      <c r="C80" s="319"/>
      <c r="D80" s="319"/>
      <c r="E80" s="319"/>
      <c r="F80" s="319"/>
      <c r="G80" s="319"/>
      <c r="H80" s="319"/>
      <c r="I80" s="319"/>
      <c r="J80" s="319"/>
      <c r="K80" s="319"/>
      <c r="L80" s="319"/>
      <c r="M80" s="319"/>
      <c r="N80" s="319"/>
      <c r="O80" s="319"/>
      <c r="P80" s="319"/>
      <c r="Q80" s="319"/>
      <c r="R80" s="319"/>
      <c r="S80" s="319"/>
      <c r="T80" s="319"/>
      <c r="U80" s="319"/>
      <c r="V80" s="319"/>
      <c r="W80" s="319"/>
      <c r="X80" s="319"/>
      <c r="Y80" s="319"/>
      <c r="Z80" s="319"/>
      <c r="AA80" s="319"/>
      <c r="AB80" s="319"/>
      <c r="AC80" s="319"/>
      <c r="AD80" s="319"/>
      <c r="AE80" s="319"/>
      <c r="AF80" s="319"/>
      <c r="AG80" s="319"/>
      <c r="AH80" s="319"/>
      <c r="AI80" s="319"/>
      <c r="AJ80" s="319"/>
      <c r="AK80" s="319"/>
      <c r="AL80" s="319"/>
      <c r="AM80" s="319"/>
      <c r="AN80" s="319"/>
      <c r="AO80" s="319"/>
      <c r="AP80" s="319"/>
      <c r="AQ80" s="319"/>
      <c r="AR80" s="319"/>
      <c r="AS80" s="319"/>
      <c r="AT80" s="319"/>
      <c r="AU80" s="319"/>
      <c r="AV80" s="319"/>
      <c r="AW80" s="319"/>
      <c r="AX80" s="319"/>
      <c r="AY80" s="319"/>
      <c r="AZ80" s="319"/>
      <c r="BA80" s="319"/>
      <c r="BB80" s="319"/>
      <c r="BC80" s="319"/>
      <c r="BD80" s="319"/>
      <c r="BE80" s="319"/>
      <c r="BF80" s="319"/>
      <c r="BG80" s="319"/>
      <c r="BH80" s="319"/>
      <c r="BI80" s="319"/>
      <c r="BJ80" s="319"/>
      <c r="BK80" s="319"/>
      <c r="BL80" s="319"/>
      <c r="BM80" s="319"/>
      <c r="BN80" s="319"/>
      <c r="BO80" s="319"/>
      <c r="BP80" s="319"/>
      <c r="BQ80" s="319"/>
      <c r="BR80" s="319"/>
      <c r="BS80" s="319"/>
      <c r="BT80" s="319"/>
      <c r="BU80" s="319"/>
      <c r="BV80" s="319"/>
    </row>
    <row r="81" spans="2:74" s="427" customFormat="1" ht="7.5" customHeight="1">
      <c r="B81" s="319"/>
      <c r="C81" s="319"/>
      <c r="D81" s="319"/>
      <c r="E81" s="319"/>
      <c r="F81" s="319"/>
      <c r="G81" s="319"/>
      <c r="H81" s="319"/>
      <c r="I81" s="319"/>
      <c r="J81" s="319"/>
      <c r="K81" s="319"/>
      <c r="L81" s="319"/>
      <c r="M81" s="319"/>
      <c r="N81" s="319"/>
      <c r="O81" s="319"/>
      <c r="P81" s="319"/>
      <c r="Q81" s="319"/>
      <c r="R81" s="319"/>
      <c r="S81" s="319"/>
      <c r="T81" s="319"/>
      <c r="U81" s="319"/>
      <c r="V81" s="319"/>
      <c r="W81" s="319"/>
      <c r="X81" s="319"/>
      <c r="Y81" s="319"/>
      <c r="Z81" s="319"/>
      <c r="AA81" s="319"/>
      <c r="AB81" s="319"/>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319"/>
      <c r="AY81" s="319"/>
      <c r="AZ81" s="319"/>
      <c r="BA81" s="319"/>
      <c r="BB81" s="319"/>
      <c r="BC81" s="319"/>
      <c r="BD81" s="319"/>
      <c r="BE81" s="319"/>
      <c r="BF81" s="319"/>
      <c r="BG81" s="319"/>
      <c r="BH81" s="319"/>
      <c r="BI81" s="319"/>
      <c r="BJ81" s="319"/>
      <c r="BK81" s="319"/>
      <c r="BL81" s="319"/>
      <c r="BM81" s="319"/>
      <c r="BN81" s="319"/>
      <c r="BO81" s="319"/>
      <c r="BP81" s="319"/>
      <c r="BQ81" s="319"/>
      <c r="BR81" s="319"/>
      <c r="BS81" s="319"/>
      <c r="BT81" s="319"/>
      <c r="BU81" s="319"/>
      <c r="BV81" s="319"/>
    </row>
    <row r="82" spans="2:74" s="427" customFormat="1" ht="7.5" customHeight="1">
      <c r="B82" s="319"/>
      <c r="C82" s="319"/>
      <c r="D82" s="319"/>
      <c r="E82" s="319"/>
      <c r="F82" s="319"/>
      <c r="G82" s="319"/>
      <c r="H82" s="319"/>
      <c r="I82" s="319"/>
      <c r="J82" s="319"/>
      <c r="K82" s="319"/>
      <c r="L82" s="319"/>
      <c r="M82" s="319"/>
      <c r="N82" s="319"/>
      <c r="O82" s="319"/>
      <c r="P82" s="319"/>
      <c r="Q82" s="319"/>
      <c r="R82" s="319"/>
      <c r="S82" s="319"/>
      <c r="T82" s="319"/>
      <c r="U82" s="319"/>
      <c r="V82" s="319"/>
      <c r="W82" s="319"/>
      <c r="X82" s="319"/>
      <c r="Y82" s="319"/>
      <c r="Z82" s="319"/>
      <c r="AA82" s="319"/>
      <c r="AB82" s="319"/>
      <c r="AC82" s="319"/>
      <c r="AD82" s="319"/>
      <c r="AE82" s="319"/>
      <c r="AF82" s="319"/>
      <c r="AG82" s="319"/>
      <c r="AH82" s="319"/>
      <c r="AI82" s="319"/>
      <c r="AJ82" s="319"/>
      <c r="AK82" s="319"/>
      <c r="AL82" s="319"/>
      <c r="AM82" s="319"/>
      <c r="AN82" s="319"/>
      <c r="AO82" s="319"/>
      <c r="AP82" s="319"/>
      <c r="AQ82" s="319"/>
      <c r="AR82" s="319"/>
      <c r="AS82" s="319"/>
      <c r="AT82" s="319"/>
      <c r="AU82" s="319"/>
      <c r="AV82" s="319"/>
      <c r="AW82" s="319"/>
      <c r="AX82" s="319"/>
      <c r="AY82" s="319"/>
      <c r="AZ82" s="319"/>
      <c r="BA82" s="319"/>
      <c r="BB82" s="319"/>
      <c r="BC82" s="319"/>
      <c r="BD82" s="319"/>
      <c r="BE82" s="319"/>
      <c r="BF82" s="319"/>
      <c r="BG82" s="319"/>
      <c r="BH82" s="319"/>
      <c r="BI82" s="319"/>
      <c r="BJ82" s="319"/>
      <c r="BK82" s="319"/>
      <c r="BL82" s="319"/>
      <c r="BM82" s="319"/>
      <c r="BN82" s="319"/>
      <c r="BO82" s="319"/>
      <c r="BP82" s="319"/>
      <c r="BQ82" s="319"/>
      <c r="BR82" s="319"/>
      <c r="BS82" s="319"/>
      <c r="BT82" s="319"/>
      <c r="BU82" s="319"/>
      <c r="BV82" s="319"/>
    </row>
    <row r="83" spans="2:74" s="427" customFormat="1" ht="9" customHeight="1">
      <c r="B83" s="319"/>
      <c r="C83" s="319"/>
      <c r="D83" s="319"/>
      <c r="E83" s="319"/>
      <c r="F83" s="319"/>
      <c r="G83" s="319"/>
      <c r="H83" s="319"/>
      <c r="I83" s="319"/>
      <c r="J83" s="319"/>
      <c r="K83" s="319"/>
      <c r="L83" s="319"/>
      <c r="M83" s="319"/>
      <c r="N83" s="319"/>
      <c r="O83" s="319"/>
      <c r="P83" s="319"/>
      <c r="Q83" s="319"/>
      <c r="R83" s="319"/>
      <c r="S83" s="319"/>
      <c r="T83" s="319"/>
      <c r="U83" s="319"/>
      <c r="V83" s="319"/>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K83" s="319"/>
      <c r="BL83" s="319"/>
      <c r="BM83" s="319"/>
      <c r="BN83" s="319"/>
      <c r="BO83" s="319"/>
      <c r="BP83" s="319"/>
      <c r="BQ83" s="319"/>
      <c r="BR83" s="319"/>
      <c r="BS83" s="319"/>
      <c r="BT83" s="319"/>
      <c r="BU83" s="319"/>
      <c r="BV83" s="319"/>
    </row>
    <row r="84" spans="2:74" s="427" customFormat="1" ht="9" customHeight="1">
      <c r="B84" s="319"/>
      <c r="C84" s="319"/>
      <c r="D84" s="319"/>
      <c r="E84" s="319"/>
      <c r="F84" s="319"/>
      <c r="G84" s="319"/>
      <c r="H84" s="319"/>
      <c r="I84" s="319"/>
      <c r="J84" s="319"/>
      <c r="K84" s="319"/>
      <c r="L84" s="319"/>
      <c r="M84" s="319"/>
      <c r="N84" s="319"/>
      <c r="O84" s="319"/>
      <c r="P84" s="319"/>
      <c r="Q84" s="319"/>
      <c r="R84" s="319"/>
      <c r="S84" s="319"/>
      <c r="T84" s="319"/>
      <c r="U84" s="319"/>
      <c r="V84" s="319"/>
      <c r="W84" s="319"/>
      <c r="X84" s="319"/>
      <c r="Y84" s="319"/>
      <c r="Z84" s="319"/>
      <c r="AA84" s="319"/>
      <c r="AB84" s="319"/>
      <c r="AC84" s="319"/>
      <c r="AD84" s="319"/>
      <c r="AE84" s="319"/>
      <c r="AF84" s="319"/>
      <c r="AG84" s="319"/>
      <c r="AH84" s="319"/>
      <c r="AI84" s="319"/>
      <c r="AJ84" s="319"/>
      <c r="AK84" s="319"/>
      <c r="AL84" s="319"/>
      <c r="AM84" s="319"/>
      <c r="AN84" s="319"/>
      <c r="AO84" s="319"/>
      <c r="AP84" s="319"/>
      <c r="AQ84" s="319"/>
      <c r="AR84" s="319"/>
      <c r="AS84" s="319"/>
      <c r="AT84" s="319"/>
      <c r="AU84" s="319"/>
      <c r="AV84" s="319"/>
      <c r="AW84" s="319"/>
      <c r="AX84" s="319"/>
      <c r="AY84" s="319"/>
      <c r="AZ84" s="319"/>
      <c r="BA84" s="319"/>
      <c r="BB84" s="319"/>
      <c r="BC84" s="319"/>
      <c r="BD84" s="319"/>
      <c r="BE84" s="319"/>
      <c r="BF84" s="319"/>
      <c r="BG84" s="319"/>
      <c r="BH84" s="319"/>
      <c r="BI84" s="319"/>
      <c r="BJ84" s="319"/>
      <c r="BK84" s="319"/>
      <c r="BL84" s="319"/>
      <c r="BM84" s="319"/>
      <c r="BN84" s="319"/>
      <c r="BO84" s="319"/>
      <c r="BP84" s="319"/>
      <c r="BQ84" s="319"/>
      <c r="BR84" s="319"/>
      <c r="BS84" s="319"/>
      <c r="BT84" s="319"/>
      <c r="BU84" s="319"/>
      <c r="BV84" s="319"/>
    </row>
    <row r="85" spans="2:74" s="427" customFormat="1" ht="6" customHeight="1">
      <c r="B85" s="319"/>
      <c r="C85" s="319"/>
      <c r="D85" s="319"/>
      <c r="E85" s="319"/>
      <c r="F85" s="319"/>
      <c r="G85" s="319"/>
      <c r="H85" s="319"/>
      <c r="I85" s="319"/>
      <c r="J85" s="319"/>
      <c r="K85" s="319"/>
      <c r="L85" s="319"/>
      <c r="M85" s="319"/>
      <c r="N85" s="319"/>
      <c r="O85" s="319"/>
      <c r="P85" s="319"/>
      <c r="Q85" s="319"/>
      <c r="R85" s="319"/>
      <c r="S85" s="319"/>
      <c r="T85" s="319"/>
      <c r="U85" s="319"/>
      <c r="V85" s="319"/>
      <c r="W85" s="319"/>
      <c r="X85" s="319"/>
      <c r="Y85" s="319"/>
      <c r="Z85" s="319"/>
      <c r="AA85" s="319"/>
      <c r="AB85" s="319"/>
      <c r="AC85" s="319"/>
      <c r="AD85" s="319"/>
      <c r="AE85" s="319"/>
      <c r="AF85" s="319"/>
      <c r="AG85" s="319"/>
      <c r="AH85" s="319"/>
      <c r="AI85" s="319"/>
      <c r="AJ85" s="319"/>
      <c r="AK85" s="319"/>
      <c r="AL85" s="319"/>
      <c r="AM85" s="319"/>
      <c r="AN85" s="319"/>
      <c r="AO85" s="319"/>
      <c r="AP85" s="319"/>
      <c r="AQ85" s="319"/>
      <c r="AR85" s="319"/>
      <c r="AS85" s="319"/>
      <c r="AT85" s="319"/>
      <c r="AU85" s="319"/>
      <c r="AV85" s="319"/>
      <c r="AW85" s="319"/>
      <c r="AX85" s="319"/>
      <c r="AY85" s="319"/>
      <c r="AZ85" s="319"/>
      <c r="BA85" s="319"/>
      <c r="BB85" s="319"/>
      <c r="BC85" s="319"/>
      <c r="BD85" s="319"/>
      <c r="BE85" s="319"/>
      <c r="BF85" s="319"/>
      <c r="BG85" s="319"/>
      <c r="BH85" s="319"/>
      <c r="BI85" s="319"/>
      <c r="BJ85" s="319"/>
      <c r="BK85" s="319"/>
      <c r="BL85" s="319"/>
      <c r="BM85" s="319"/>
      <c r="BN85" s="319"/>
      <c r="BO85" s="319"/>
      <c r="BP85" s="319"/>
      <c r="BQ85" s="319"/>
      <c r="BR85" s="319"/>
      <c r="BS85" s="319"/>
      <c r="BT85" s="319"/>
      <c r="BU85" s="319"/>
      <c r="BV85" s="319"/>
    </row>
    <row r="86" spans="2:74" s="427" customFormat="1" ht="12">
      <c r="B86" s="319"/>
      <c r="C86" s="319"/>
      <c r="D86" s="319"/>
      <c r="E86" s="319"/>
      <c r="F86" s="319"/>
      <c r="G86" s="319"/>
      <c r="H86" s="319"/>
      <c r="I86" s="319"/>
      <c r="J86" s="319"/>
      <c r="K86" s="319"/>
      <c r="L86" s="319"/>
      <c r="M86" s="319"/>
      <c r="N86" s="319"/>
      <c r="O86" s="319"/>
      <c r="P86" s="319"/>
      <c r="Q86" s="319"/>
      <c r="R86" s="319"/>
      <c r="S86" s="319"/>
      <c r="T86" s="319"/>
      <c r="U86" s="319"/>
      <c r="V86" s="319"/>
      <c r="W86" s="319"/>
      <c r="X86" s="319"/>
      <c r="Y86" s="319"/>
      <c r="Z86" s="319"/>
      <c r="AA86" s="319"/>
      <c r="AB86" s="319"/>
      <c r="AC86" s="319"/>
      <c r="AD86" s="319"/>
      <c r="AE86" s="319"/>
      <c r="AF86" s="319"/>
      <c r="AG86" s="319"/>
      <c r="AH86" s="319"/>
      <c r="AI86" s="319"/>
      <c r="AJ86" s="319"/>
      <c r="AK86" s="319"/>
      <c r="AL86" s="319"/>
      <c r="AM86" s="319"/>
      <c r="AN86" s="319"/>
      <c r="AO86" s="319"/>
      <c r="AP86" s="319"/>
      <c r="AQ86" s="319"/>
      <c r="AR86" s="319"/>
      <c r="AS86" s="319"/>
      <c r="AT86" s="319"/>
      <c r="AU86" s="319"/>
      <c r="AV86" s="319"/>
      <c r="AW86" s="319"/>
      <c r="AX86" s="319"/>
      <c r="AY86" s="319"/>
      <c r="AZ86" s="319"/>
      <c r="BA86" s="319"/>
      <c r="BB86" s="319"/>
      <c r="BC86" s="319"/>
      <c r="BD86" s="319"/>
      <c r="BE86" s="319"/>
      <c r="BF86" s="319"/>
      <c r="BG86" s="319"/>
      <c r="BH86" s="319"/>
      <c r="BI86" s="319"/>
      <c r="BJ86" s="319"/>
      <c r="BK86" s="319"/>
      <c r="BL86" s="319"/>
      <c r="BM86" s="319"/>
      <c r="BN86" s="319"/>
      <c r="BO86" s="319"/>
      <c r="BP86" s="319"/>
      <c r="BQ86" s="319"/>
      <c r="BR86" s="319"/>
      <c r="BS86" s="319"/>
      <c r="BT86" s="319"/>
      <c r="BU86" s="319"/>
      <c r="BV86" s="319"/>
    </row>
  </sheetData>
  <sheetProtection algorithmName="SHA-512" hashValue="umwor/JM/iCYkU47NppTIRYu5BGcwWcL4HLA6ZjEWMS1BjHBoHjaV1H/vFvPpumNm1CWWBH9fLmVAUckhvqN1A==" saltValue="GDB0Zky0T3Da/YzOK3PYUA==" spinCount="100000" sheet="1" selectLockedCells="1"/>
  <mergeCells count="37">
    <mergeCell ref="C5:BU5"/>
    <mergeCell ref="A2:A5"/>
    <mergeCell ref="D2:K3"/>
    <mergeCell ref="L2:P3"/>
    <mergeCell ref="Q2:W3"/>
    <mergeCell ref="X2:AB3"/>
    <mergeCell ref="AC2:AI3"/>
    <mergeCell ref="AJ2:AW3"/>
    <mergeCell ref="AX2:BD3"/>
    <mergeCell ref="BE2:BS3"/>
    <mergeCell ref="M6:BL7"/>
    <mergeCell ref="C9:L10"/>
    <mergeCell ref="N9:T10"/>
    <mergeCell ref="U9:W10"/>
    <mergeCell ref="X9:AA10"/>
    <mergeCell ref="AB9:AD10"/>
    <mergeCell ref="AE9:AH10"/>
    <mergeCell ref="AI9:AK10"/>
    <mergeCell ref="AL9:AV10"/>
    <mergeCell ref="AX9:BD10"/>
    <mergeCell ref="C43:BU69"/>
    <mergeCell ref="BE9:BG10"/>
    <mergeCell ref="BH9:BK10"/>
    <mergeCell ref="BL9:BN10"/>
    <mergeCell ref="BO9:BR10"/>
    <mergeCell ref="BS9:BU10"/>
    <mergeCell ref="C11:BU38"/>
    <mergeCell ref="D39:BO40"/>
    <mergeCell ref="D41:L42"/>
    <mergeCell ref="O41:AO42"/>
    <mergeCell ref="AQ41:AW42"/>
    <mergeCell ref="AY41:BU42"/>
    <mergeCell ref="D70:BO71"/>
    <mergeCell ref="D72:L73"/>
    <mergeCell ref="O72:AO73"/>
    <mergeCell ref="AQ72:AW73"/>
    <mergeCell ref="AY72:BU73"/>
  </mergeCells>
  <phoneticPr fontId="1"/>
  <dataValidations count="4">
    <dataValidation imeMode="fullAlpha" allowBlank="1" showInputMessage="1" showErrorMessage="1" sqref="BH9:BK10 X9:AA10" xr:uid="{06BA9DF5-AA9A-41B4-8454-AD08A0EC61E3}"/>
    <dataValidation type="list" allowBlank="1" showInputMessage="1" showErrorMessage="1" sqref="AX9:BD10 N9:T10" xr:uid="{8A0AB302-F058-4A0B-ABC2-FBB1C07372F1}">
      <formula1>"令和２,令和３"</formula1>
    </dataValidation>
    <dataValidation imeMode="halfAlpha" allowBlank="1" showInputMessage="1" showErrorMessage="1" sqref="Y851966 JZ851966 TV851966 ADR851966 ANN851966 AXJ851966 BHF851966 BRB851966 CAX851966 CKT851966 CUP851966 DEL851966 DOH851966 DYD851966 EHZ851966 ERV851966 FBR851966 FLN851966 FVJ851966 GFF851966 GPB851966 GYX851966 HIT851966 HSP851966 ICL851966 IMH851966 IWD851966 JFZ851966 JPV851966 JZR851966 KJN851966 KTJ851966 LDF851966 LNB851966 LWX851966 MGT851966 MQP851966 NAL851966 NKH851966 NUD851966 ODZ851966 ONV851966 OXR851966 PHN851966 PRJ851966 QBF851966 QLB851966 QUX851966 RET851966 ROP851966 RYL851966 SIH851966 SSD851966 TBZ851966 TLV851966 TVR851966 UFN851966 UPJ851966 UZF851966 VJB851966 VSX851966 WCT851966 WMP851966 WWL851966 J65534 JJ65534 TF65534 ADB65534 AMX65534 AWT65534 BGP65534 BQL65534 CAH65534 CKD65534 CTZ65534 DDV65534 DNR65534 DXN65534 EHJ65534 ERF65534 FBB65534 FKX65534 FUT65534 GEP65534 GOL65534 GYH65534 HID65534 HRZ65534 IBV65534 ILR65534 IVN65534 JFJ65534 JPF65534 JZB65534 KIX65534 KST65534 LCP65534 LML65534 LWH65534 MGD65534 MPZ65534 MZV65534 NJR65534 NTN65534 ODJ65534 ONF65534 OXB65534 PGX65534 PQT65534 QAP65534 QKL65534 QUH65534 RED65534 RNZ65534 RXV65534 SHR65534 SRN65534 TBJ65534 TLF65534 TVB65534 UEX65534 UOT65534 UYP65534 VIL65534 VSH65534 WCD65534 WLZ65534 WVV65534 J131070 JJ131070 TF131070 ADB131070 AMX131070 AWT131070 BGP131070 BQL131070 CAH131070 CKD131070 CTZ131070 DDV131070 DNR131070 DXN131070 EHJ131070 ERF131070 FBB131070 FKX131070 FUT131070 GEP131070 GOL131070 GYH131070 HID131070 HRZ131070 IBV131070 ILR131070 IVN131070 JFJ131070 JPF131070 JZB131070 KIX131070 KST131070 LCP131070 LML131070 LWH131070 MGD131070 MPZ131070 MZV131070 NJR131070 NTN131070 ODJ131070 ONF131070 OXB131070 PGX131070 PQT131070 QAP131070 QKL131070 QUH131070 RED131070 RNZ131070 RXV131070 SHR131070 SRN131070 TBJ131070 TLF131070 TVB131070 UEX131070 UOT131070 UYP131070 VIL131070 VSH131070 WCD131070 WLZ131070 WVV131070 J196606 JJ196606 TF196606 ADB196606 AMX196606 AWT196606 BGP196606 BQL196606 CAH196606 CKD196606 CTZ196606 DDV196606 DNR196606 DXN196606 EHJ196606 ERF196606 FBB196606 FKX196606 FUT196606 GEP196606 GOL196606 GYH196606 HID196606 HRZ196606 IBV196606 ILR196606 IVN196606 JFJ196606 JPF196606 JZB196606 KIX196606 KST196606 LCP196606 LML196606 LWH196606 MGD196606 MPZ196606 MZV196606 NJR196606 NTN196606 ODJ196606 ONF196606 OXB196606 PGX196606 PQT196606 QAP196606 QKL196606 QUH196606 RED196606 RNZ196606 RXV196606 SHR196606 SRN196606 TBJ196606 TLF196606 TVB196606 UEX196606 UOT196606 UYP196606 VIL196606 VSH196606 WCD196606 WLZ196606 WVV196606 J262142 JJ262142 TF262142 ADB262142 AMX262142 AWT262142 BGP262142 BQL262142 CAH262142 CKD262142 CTZ262142 DDV262142 DNR262142 DXN262142 EHJ262142 ERF262142 FBB262142 FKX262142 FUT262142 GEP262142 GOL262142 GYH262142 HID262142 HRZ262142 IBV262142 ILR262142 IVN262142 JFJ262142 JPF262142 JZB262142 KIX262142 KST262142 LCP262142 LML262142 LWH262142 MGD262142 MPZ262142 MZV262142 NJR262142 NTN262142 ODJ262142 ONF262142 OXB262142 PGX262142 PQT262142 QAP262142 QKL262142 QUH262142 RED262142 RNZ262142 RXV262142 SHR262142 SRN262142 TBJ262142 TLF262142 TVB262142 UEX262142 UOT262142 UYP262142 VIL262142 VSH262142 WCD262142 WLZ262142 WVV262142 J327678 JJ327678 TF327678 ADB327678 AMX327678 AWT327678 BGP327678 BQL327678 CAH327678 CKD327678 CTZ327678 DDV327678 DNR327678 DXN327678 EHJ327678 ERF327678 FBB327678 FKX327678 FUT327678 GEP327678 GOL327678 GYH327678 HID327678 HRZ327678 IBV327678 ILR327678 IVN327678 JFJ327678 JPF327678 JZB327678 KIX327678 KST327678 LCP327678 LML327678 LWH327678 MGD327678 MPZ327678 MZV327678 NJR327678 NTN327678 ODJ327678 ONF327678 OXB327678 PGX327678 PQT327678 QAP327678 QKL327678 QUH327678 RED327678 RNZ327678 RXV327678 SHR327678 SRN327678 TBJ327678 TLF327678 TVB327678 UEX327678 UOT327678 UYP327678 VIL327678 VSH327678 WCD327678 WLZ327678 WVV327678 J393214 JJ393214 TF393214 ADB393214 AMX393214 AWT393214 BGP393214 BQL393214 CAH393214 CKD393214 CTZ393214 DDV393214 DNR393214 DXN393214 EHJ393214 ERF393214 FBB393214 FKX393214 FUT393214 GEP393214 GOL393214 GYH393214 HID393214 HRZ393214 IBV393214 ILR393214 IVN393214 JFJ393214 JPF393214 JZB393214 KIX393214 KST393214 LCP393214 LML393214 LWH393214 MGD393214 MPZ393214 MZV393214 NJR393214 NTN393214 ODJ393214 ONF393214 OXB393214 PGX393214 PQT393214 QAP393214 QKL393214 QUH393214 RED393214 RNZ393214 RXV393214 SHR393214 SRN393214 TBJ393214 TLF393214 TVB393214 UEX393214 UOT393214 UYP393214 VIL393214 VSH393214 WCD393214 WLZ393214 WVV393214 J458750 JJ458750 TF458750 ADB458750 AMX458750 AWT458750 BGP458750 BQL458750 CAH458750 CKD458750 CTZ458750 DDV458750 DNR458750 DXN458750 EHJ458750 ERF458750 FBB458750 FKX458750 FUT458750 GEP458750 GOL458750 GYH458750 HID458750 HRZ458750 IBV458750 ILR458750 IVN458750 JFJ458750 JPF458750 JZB458750 KIX458750 KST458750 LCP458750 LML458750 LWH458750 MGD458750 MPZ458750 MZV458750 NJR458750 NTN458750 ODJ458750 ONF458750 OXB458750 PGX458750 PQT458750 QAP458750 QKL458750 QUH458750 RED458750 RNZ458750 RXV458750 SHR458750 SRN458750 TBJ458750 TLF458750 TVB458750 UEX458750 UOT458750 UYP458750 VIL458750 VSH458750 WCD458750 WLZ458750 WVV458750 J524286 JJ524286 TF524286 ADB524286 AMX524286 AWT524286 BGP524286 BQL524286 CAH524286 CKD524286 CTZ524286 DDV524286 DNR524286 DXN524286 EHJ524286 ERF524286 FBB524286 FKX524286 FUT524286 GEP524286 GOL524286 GYH524286 HID524286 HRZ524286 IBV524286 ILR524286 IVN524286 JFJ524286 JPF524286 JZB524286 KIX524286 KST524286 LCP524286 LML524286 LWH524286 MGD524286 MPZ524286 MZV524286 NJR524286 NTN524286 ODJ524286 ONF524286 OXB524286 PGX524286 PQT524286 QAP524286 QKL524286 QUH524286 RED524286 RNZ524286 RXV524286 SHR524286 SRN524286 TBJ524286 TLF524286 TVB524286 UEX524286 UOT524286 UYP524286 VIL524286 VSH524286 WCD524286 WLZ524286 WVV524286 J589822 JJ589822 TF589822 ADB589822 AMX589822 AWT589822 BGP589822 BQL589822 CAH589822 CKD589822 CTZ589822 DDV589822 DNR589822 DXN589822 EHJ589822 ERF589822 FBB589822 FKX589822 FUT589822 GEP589822 GOL589822 GYH589822 HID589822 HRZ589822 IBV589822 ILR589822 IVN589822 JFJ589822 JPF589822 JZB589822 KIX589822 KST589822 LCP589822 LML589822 LWH589822 MGD589822 MPZ589822 MZV589822 NJR589822 NTN589822 ODJ589822 ONF589822 OXB589822 PGX589822 PQT589822 QAP589822 QKL589822 QUH589822 RED589822 RNZ589822 RXV589822 SHR589822 SRN589822 TBJ589822 TLF589822 TVB589822 UEX589822 UOT589822 UYP589822 VIL589822 VSH589822 WCD589822 WLZ589822 WVV589822 J655358 JJ655358 TF655358 ADB655358 AMX655358 AWT655358 BGP655358 BQL655358 CAH655358 CKD655358 CTZ655358 DDV655358 DNR655358 DXN655358 EHJ655358 ERF655358 FBB655358 FKX655358 FUT655358 GEP655358 GOL655358 GYH655358 HID655358 HRZ655358 IBV655358 ILR655358 IVN655358 JFJ655358 JPF655358 JZB655358 KIX655358 KST655358 LCP655358 LML655358 LWH655358 MGD655358 MPZ655358 MZV655358 NJR655358 NTN655358 ODJ655358 ONF655358 OXB655358 PGX655358 PQT655358 QAP655358 QKL655358 QUH655358 RED655358 RNZ655358 RXV655358 SHR655358 SRN655358 TBJ655358 TLF655358 TVB655358 UEX655358 UOT655358 UYP655358 VIL655358 VSH655358 WCD655358 WLZ655358 WVV655358 J720894 JJ720894 TF720894 ADB720894 AMX720894 AWT720894 BGP720894 BQL720894 CAH720894 CKD720894 CTZ720894 DDV720894 DNR720894 DXN720894 EHJ720894 ERF720894 FBB720894 FKX720894 FUT720894 GEP720894 GOL720894 GYH720894 HID720894 HRZ720894 IBV720894 ILR720894 IVN720894 JFJ720894 JPF720894 JZB720894 KIX720894 KST720894 LCP720894 LML720894 LWH720894 MGD720894 MPZ720894 MZV720894 NJR720894 NTN720894 ODJ720894 ONF720894 OXB720894 PGX720894 PQT720894 QAP720894 QKL720894 QUH720894 RED720894 RNZ720894 RXV720894 SHR720894 SRN720894 TBJ720894 TLF720894 TVB720894 UEX720894 UOT720894 UYP720894 VIL720894 VSH720894 WCD720894 WLZ720894 WVV720894 J786430 JJ786430 TF786430 ADB786430 AMX786430 AWT786430 BGP786430 BQL786430 CAH786430 CKD786430 CTZ786430 DDV786430 DNR786430 DXN786430 EHJ786430 ERF786430 FBB786430 FKX786430 FUT786430 GEP786430 GOL786430 GYH786430 HID786430 HRZ786430 IBV786430 ILR786430 IVN786430 JFJ786430 JPF786430 JZB786430 KIX786430 KST786430 LCP786430 LML786430 LWH786430 MGD786430 MPZ786430 MZV786430 NJR786430 NTN786430 ODJ786430 ONF786430 OXB786430 PGX786430 PQT786430 QAP786430 QKL786430 QUH786430 RED786430 RNZ786430 RXV786430 SHR786430 SRN786430 TBJ786430 TLF786430 TVB786430 UEX786430 UOT786430 UYP786430 VIL786430 VSH786430 WCD786430 WLZ786430 WVV786430 J851966 JJ851966 TF851966 ADB851966 AMX851966 AWT851966 BGP851966 BQL851966 CAH851966 CKD851966 CTZ851966 DDV851966 DNR851966 DXN851966 EHJ851966 ERF851966 FBB851966 FKX851966 FUT851966 GEP851966 GOL851966 GYH851966 HID851966 HRZ851966 IBV851966 ILR851966 IVN851966 JFJ851966 JPF851966 JZB851966 KIX851966 KST851966 LCP851966 LML851966 LWH851966 MGD851966 MPZ851966 MZV851966 NJR851966 NTN851966 ODJ851966 ONF851966 OXB851966 PGX851966 PQT851966 QAP851966 QKL851966 QUH851966 RED851966 RNZ851966 RXV851966 SHR851966 SRN851966 TBJ851966 TLF851966 TVB851966 UEX851966 UOT851966 UYP851966 VIL851966 VSH851966 WCD851966 WLZ851966 WVV851966 J917502 JJ917502 TF917502 ADB917502 AMX917502 AWT917502 BGP917502 BQL917502 CAH917502 CKD917502 CTZ917502 DDV917502 DNR917502 DXN917502 EHJ917502 ERF917502 FBB917502 FKX917502 FUT917502 GEP917502 GOL917502 GYH917502 HID917502 HRZ917502 IBV917502 ILR917502 IVN917502 JFJ917502 JPF917502 JZB917502 KIX917502 KST917502 LCP917502 LML917502 LWH917502 MGD917502 MPZ917502 MZV917502 NJR917502 NTN917502 ODJ917502 ONF917502 OXB917502 PGX917502 PQT917502 QAP917502 QKL917502 QUH917502 RED917502 RNZ917502 RXV917502 SHR917502 SRN917502 TBJ917502 TLF917502 TVB917502 UEX917502 UOT917502 UYP917502 VIL917502 VSH917502 WCD917502 WLZ917502 WVV917502 J983038 JJ983038 TF983038 ADB983038 AMX983038 AWT983038 BGP983038 BQL983038 CAH983038 CKD983038 CTZ983038 DDV983038 DNR983038 DXN983038 EHJ983038 ERF983038 FBB983038 FKX983038 FUT983038 GEP983038 GOL983038 GYH983038 HID983038 HRZ983038 IBV983038 ILR983038 IVN983038 JFJ983038 JPF983038 JZB983038 KIX983038 KST983038 LCP983038 LML983038 LWH983038 MGD983038 MPZ983038 MZV983038 NJR983038 NTN983038 ODJ983038 ONF983038 OXB983038 PGX983038 PQT983038 QAP983038 QKL983038 QUH983038 RED983038 RNZ983038 RXV983038 SHR983038 SRN983038 TBJ983038 TLF983038 TVB983038 UEX983038 UOT983038 UYP983038 VIL983038 VSH983038 WCD983038 WLZ983038 WVV983038 Y917502 JZ917502 TV917502 ADR917502 ANN917502 AXJ917502 BHF917502 BRB917502 CAX917502 CKT917502 CUP917502 DEL917502 DOH917502 DYD917502 EHZ917502 ERV917502 FBR917502 FLN917502 FVJ917502 GFF917502 GPB917502 GYX917502 HIT917502 HSP917502 ICL917502 IMH917502 IWD917502 JFZ917502 JPV917502 JZR917502 KJN917502 KTJ917502 LDF917502 LNB917502 LWX917502 MGT917502 MQP917502 NAL917502 NKH917502 NUD917502 ODZ917502 ONV917502 OXR917502 PHN917502 PRJ917502 QBF917502 QLB917502 QUX917502 RET917502 ROP917502 RYL917502 SIH917502 SSD917502 TBZ917502 TLV917502 TVR917502 UFN917502 UPJ917502 UZF917502 VJB917502 VSX917502 WCT917502 WMP917502 WWL917502 O65534 JR65534 TN65534 ADJ65534 ANF65534 AXB65534 BGX65534 BQT65534 CAP65534 CKL65534 CUH65534 DED65534 DNZ65534 DXV65534 EHR65534 ERN65534 FBJ65534 FLF65534 FVB65534 GEX65534 GOT65534 GYP65534 HIL65534 HSH65534 ICD65534 ILZ65534 IVV65534 JFR65534 JPN65534 JZJ65534 KJF65534 KTB65534 LCX65534 LMT65534 LWP65534 MGL65534 MQH65534 NAD65534 NJZ65534 NTV65534 ODR65534 ONN65534 OXJ65534 PHF65534 PRB65534 QAX65534 QKT65534 QUP65534 REL65534 ROH65534 RYD65534 SHZ65534 SRV65534 TBR65534 TLN65534 TVJ65534 UFF65534 UPB65534 UYX65534 VIT65534 VSP65534 WCL65534 WMH65534 WWD65534 O131070 JR131070 TN131070 ADJ131070 ANF131070 AXB131070 BGX131070 BQT131070 CAP131070 CKL131070 CUH131070 DED131070 DNZ131070 DXV131070 EHR131070 ERN131070 FBJ131070 FLF131070 FVB131070 GEX131070 GOT131070 GYP131070 HIL131070 HSH131070 ICD131070 ILZ131070 IVV131070 JFR131070 JPN131070 JZJ131070 KJF131070 KTB131070 LCX131070 LMT131070 LWP131070 MGL131070 MQH131070 NAD131070 NJZ131070 NTV131070 ODR131070 ONN131070 OXJ131070 PHF131070 PRB131070 QAX131070 QKT131070 QUP131070 REL131070 ROH131070 RYD131070 SHZ131070 SRV131070 TBR131070 TLN131070 TVJ131070 UFF131070 UPB131070 UYX131070 VIT131070 VSP131070 WCL131070 WMH131070 WWD131070 O196606 JR196606 TN196606 ADJ196606 ANF196606 AXB196606 BGX196606 BQT196606 CAP196606 CKL196606 CUH196606 DED196606 DNZ196606 DXV196606 EHR196606 ERN196606 FBJ196606 FLF196606 FVB196606 GEX196606 GOT196606 GYP196606 HIL196606 HSH196606 ICD196606 ILZ196606 IVV196606 JFR196606 JPN196606 JZJ196606 KJF196606 KTB196606 LCX196606 LMT196606 LWP196606 MGL196606 MQH196606 NAD196606 NJZ196606 NTV196606 ODR196606 ONN196606 OXJ196606 PHF196606 PRB196606 QAX196606 QKT196606 QUP196606 REL196606 ROH196606 RYD196606 SHZ196606 SRV196606 TBR196606 TLN196606 TVJ196606 UFF196606 UPB196606 UYX196606 VIT196606 VSP196606 WCL196606 WMH196606 WWD196606 O262142 JR262142 TN262142 ADJ262142 ANF262142 AXB262142 BGX262142 BQT262142 CAP262142 CKL262142 CUH262142 DED262142 DNZ262142 DXV262142 EHR262142 ERN262142 FBJ262142 FLF262142 FVB262142 GEX262142 GOT262142 GYP262142 HIL262142 HSH262142 ICD262142 ILZ262142 IVV262142 JFR262142 JPN262142 JZJ262142 KJF262142 KTB262142 LCX262142 LMT262142 LWP262142 MGL262142 MQH262142 NAD262142 NJZ262142 NTV262142 ODR262142 ONN262142 OXJ262142 PHF262142 PRB262142 QAX262142 QKT262142 QUP262142 REL262142 ROH262142 RYD262142 SHZ262142 SRV262142 TBR262142 TLN262142 TVJ262142 UFF262142 UPB262142 UYX262142 VIT262142 VSP262142 WCL262142 WMH262142 WWD262142 O327678 JR327678 TN327678 ADJ327678 ANF327678 AXB327678 BGX327678 BQT327678 CAP327678 CKL327678 CUH327678 DED327678 DNZ327678 DXV327678 EHR327678 ERN327678 FBJ327678 FLF327678 FVB327678 GEX327678 GOT327678 GYP327678 HIL327678 HSH327678 ICD327678 ILZ327678 IVV327678 JFR327678 JPN327678 JZJ327678 KJF327678 KTB327678 LCX327678 LMT327678 LWP327678 MGL327678 MQH327678 NAD327678 NJZ327678 NTV327678 ODR327678 ONN327678 OXJ327678 PHF327678 PRB327678 QAX327678 QKT327678 QUP327678 REL327678 ROH327678 RYD327678 SHZ327678 SRV327678 TBR327678 TLN327678 TVJ327678 UFF327678 UPB327678 UYX327678 VIT327678 VSP327678 WCL327678 WMH327678 WWD327678 O393214 JR393214 TN393214 ADJ393214 ANF393214 AXB393214 BGX393214 BQT393214 CAP393214 CKL393214 CUH393214 DED393214 DNZ393214 DXV393214 EHR393214 ERN393214 FBJ393214 FLF393214 FVB393214 GEX393214 GOT393214 GYP393214 HIL393214 HSH393214 ICD393214 ILZ393214 IVV393214 JFR393214 JPN393214 JZJ393214 KJF393214 KTB393214 LCX393214 LMT393214 LWP393214 MGL393214 MQH393214 NAD393214 NJZ393214 NTV393214 ODR393214 ONN393214 OXJ393214 PHF393214 PRB393214 QAX393214 QKT393214 QUP393214 REL393214 ROH393214 RYD393214 SHZ393214 SRV393214 TBR393214 TLN393214 TVJ393214 UFF393214 UPB393214 UYX393214 VIT393214 VSP393214 WCL393214 WMH393214 WWD393214 O458750 JR458750 TN458750 ADJ458750 ANF458750 AXB458750 BGX458750 BQT458750 CAP458750 CKL458750 CUH458750 DED458750 DNZ458750 DXV458750 EHR458750 ERN458750 FBJ458750 FLF458750 FVB458750 GEX458750 GOT458750 GYP458750 HIL458750 HSH458750 ICD458750 ILZ458750 IVV458750 JFR458750 JPN458750 JZJ458750 KJF458750 KTB458750 LCX458750 LMT458750 LWP458750 MGL458750 MQH458750 NAD458750 NJZ458750 NTV458750 ODR458750 ONN458750 OXJ458750 PHF458750 PRB458750 QAX458750 QKT458750 QUP458750 REL458750 ROH458750 RYD458750 SHZ458750 SRV458750 TBR458750 TLN458750 TVJ458750 UFF458750 UPB458750 UYX458750 VIT458750 VSP458750 WCL458750 WMH458750 WWD458750 O524286 JR524286 TN524286 ADJ524286 ANF524286 AXB524286 BGX524286 BQT524286 CAP524286 CKL524286 CUH524286 DED524286 DNZ524286 DXV524286 EHR524286 ERN524286 FBJ524286 FLF524286 FVB524286 GEX524286 GOT524286 GYP524286 HIL524286 HSH524286 ICD524286 ILZ524286 IVV524286 JFR524286 JPN524286 JZJ524286 KJF524286 KTB524286 LCX524286 LMT524286 LWP524286 MGL524286 MQH524286 NAD524286 NJZ524286 NTV524286 ODR524286 ONN524286 OXJ524286 PHF524286 PRB524286 QAX524286 QKT524286 QUP524286 REL524286 ROH524286 RYD524286 SHZ524286 SRV524286 TBR524286 TLN524286 TVJ524286 UFF524286 UPB524286 UYX524286 VIT524286 VSP524286 WCL524286 WMH524286 WWD524286 O589822 JR589822 TN589822 ADJ589822 ANF589822 AXB589822 BGX589822 BQT589822 CAP589822 CKL589822 CUH589822 DED589822 DNZ589822 DXV589822 EHR589822 ERN589822 FBJ589822 FLF589822 FVB589822 GEX589822 GOT589822 GYP589822 HIL589822 HSH589822 ICD589822 ILZ589822 IVV589822 JFR589822 JPN589822 JZJ589822 KJF589822 KTB589822 LCX589822 LMT589822 LWP589822 MGL589822 MQH589822 NAD589822 NJZ589822 NTV589822 ODR589822 ONN589822 OXJ589822 PHF589822 PRB589822 QAX589822 QKT589822 QUP589822 REL589822 ROH589822 RYD589822 SHZ589822 SRV589822 TBR589822 TLN589822 TVJ589822 UFF589822 UPB589822 UYX589822 VIT589822 VSP589822 WCL589822 WMH589822 WWD589822 O655358 JR655358 TN655358 ADJ655358 ANF655358 AXB655358 BGX655358 BQT655358 CAP655358 CKL655358 CUH655358 DED655358 DNZ655358 DXV655358 EHR655358 ERN655358 FBJ655358 FLF655358 FVB655358 GEX655358 GOT655358 GYP655358 HIL655358 HSH655358 ICD655358 ILZ655358 IVV655358 JFR655358 JPN655358 JZJ655358 KJF655358 KTB655358 LCX655358 LMT655358 LWP655358 MGL655358 MQH655358 NAD655358 NJZ655358 NTV655358 ODR655358 ONN655358 OXJ655358 PHF655358 PRB655358 QAX655358 QKT655358 QUP655358 REL655358 ROH655358 RYD655358 SHZ655358 SRV655358 TBR655358 TLN655358 TVJ655358 UFF655358 UPB655358 UYX655358 VIT655358 VSP655358 WCL655358 WMH655358 WWD655358 O720894 JR720894 TN720894 ADJ720894 ANF720894 AXB720894 BGX720894 BQT720894 CAP720894 CKL720894 CUH720894 DED720894 DNZ720894 DXV720894 EHR720894 ERN720894 FBJ720894 FLF720894 FVB720894 GEX720894 GOT720894 GYP720894 HIL720894 HSH720894 ICD720894 ILZ720894 IVV720894 JFR720894 JPN720894 JZJ720894 KJF720894 KTB720894 LCX720894 LMT720894 LWP720894 MGL720894 MQH720894 NAD720894 NJZ720894 NTV720894 ODR720894 ONN720894 OXJ720894 PHF720894 PRB720894 QAX720894 QKT720894 QUP720894 REL720894 ROH720894 RYD720894 SHZ720894 SRV720894 TBR720894 TLN720894 TVJ720894 UFF720894 UPB720894 UYX720894 VIT720894 VSP720894 WCL720894 WMH720894 WWD720894 O786430 JR786430 TN786430 ADJ786430 ANF786430 AXB786430 BGX786430 BQT786430 CAP786430 CKL786430 CUH786430 DED786430 DNZ786430 DXV786430 EHR786430 ERN786430 FBJ786430 FLF786430 FVB786430 GEX786430 GOT786430 GYP786430 HIL786430 HSH786430 ICD786430 ILZ786430 IVV786430 JFR786430 JPN786430 JZJ786430 KJF786430 KTB786430 LCX786430 LMT786430 LWP786430 MGL786430 MQH786430 NAD786430 NJZ786430 NTV786430 ODR786430 ONN786430 OXJ786430 PHF786430 PRB786430 QAX786430 QKT786430 QUP786430 REL786430 ROH786430 RYD786430 SHZ786430 SRV786430 TBR786430 TLN786430 TVJ786430 UFF786430 UPB786430 UYX786430 VIT786430 VSP786430 WCL786430 WMH786430 WWD786430 O851966 JR851966 TN851966 ADJ851966 ANF851966 AXB851966 BGX851966 BQT851966 CAP851966 CKL851966 CUH851966 DED851966 DNZ851966 DXV851966 EHR851966 ERN851966 FBJ851966 FLF851966 FVB851966 GEX851966 GOT851966 GYP851966 HIL851966 HSH851966 ICD851966 ILZ851966 IVV851966 JFR851966 JPN851966 JZJ851966 KJF851966 KTB851966 LCX851966 LMT851966 LWP851966 MGL851966 MQH851966 NAD851966 NJZ851966 NTV851966 ODR851966 ONN851966 OXJ851966 PHF851966 PRB851966 QAX851966 QKT851966 QUP851966 REL851966 ROH851966 RYD851966 SHZ851966 SRV851966 TBR851966 TLN851966 TVJ851966 UFF851966 UPB851966 UYX851966 VIT851966 VSP851966 WCL851966 WMH851966 WWD851966 O917502 JR917502 TN917502 ADJ917502 ANF917502 AXB917502 BGX917502 BQT917502 CAP917502 CKL917502 CUH917502 DED917502 DNZ917502 DXV917502 EHR917502 ERN917502 FBJ917502 FLF917502 FVB917502 GEX917502 GOT917502 GYP917502 HIL917502 HSH917502 ICD917502 ILZ917502 IVV917502 JFR917502 JPN917502 JZJ917502 KJF917502 KTB917502 LCX917502 LMT917502 LWP917502 MGL917502 MQH917502 NAD917502 NJZ917502 NTV917502 ODR917502 ONN917502 OXJ917502 PHF917502 PRB917502 QAX917502 QKT917502 QUP917502 REL917502 ROH917502 RYD917502 SHZ917502 SRV917502 TBR917502 TLN917502 TVJ917502 UFF917502 UPB917502 UYX917502 VIT917502 VSP917502 WCL917502 WMH917502 WWD917502 O983038 JR983038 TN983038 ADJ983038 ANF983038 AXB983038 BGX983038 BQT983038 CAP983038 CKL983038 CUH983038 DED983038 DNZ983038 DXV983038 EHR983038 ERN983038 FBJ983038 FLF983038 FVB983038 GEX983038 GOT983038 GYP983038 HIL983038 HSH983038 ICD983038 ILZ983038 IVV983038 JFR983038 JPN983038 JZJ983038 KJF983038 KTB983038 LCX983038 LMT983038 LWP983038 MGL983038 MQH983038 NAD983038 NJZ983038 NTV983038 ODR983038 ONN983038 OXJ983038 PHF983038 PRB983038 QAX983038 QKT983038 QUP983038 REL983038 ROH983038 RYD983038 SHZ983038 SRV983038 TBR983038 TLN983038 TVJ983038 UFF983038 UPB983038 UYX983038 VIT983038 VSP983038 WCL983038 WMH983038 WWD983038 Y983038 JZ983038 TV983038 ADR983038 ANN983038 AXJ983038 BHF983038 BRB983038 CAX983038 CKT983038 CUP983038 DEL983038 DOH983038 DYD983038 EHZ983038 ERV983038 FBR983038 FLN983038 FVJ983038 GFF983038 GPB983038 GYX983038 HIT983038 HSP983038 ICL983038 IMH983038 IWD983038 JFZ983038 JPV983038 JZR983038 KJN983038 KTJ983038 LDF983038 LNB983038 LWX983038 MGT983038 MQP983038 NAL983038 NKH983038 NUD983038 ODZ983038 ONV983038 OXR983038 PHN983038 PRJ983038 QBF983038 QLB983038 QUX983038 RET983038 ROP983038 RYL983038 SIH983038 SSD983038 TBZ983038 TLV983038 TVR983038 UFN983038 UPJ983038 UZF983038 VJB983038 VSX983038 WCT983038 WMP983038 WWL983038 Y65534 JZ65534 TV65534 ADR65534 ANN65534 AXJ65534 BHF65534 BRB65534 CAX65534 CKT65534 CUP65534 DEL65534 DOH65534 DYD65534 EHZ65534 ERV65534 FBR65534 FLN65534 FVJ65534 GFF65534 GPB65534 GYX65534 HIT65534 HSP65534 ICL65534 IMH65534 IWD65534 JFZ65534 JPV65534 JZR65534 KJN65534 KTJ65534 LDF65534 LNB65534 LWX65534 MGT65534 MQP65534 NAL65534 NKH65534 NUD65534 ODZ65534 ONV65534 OXR65534 PHN65534 PRJ65534 QBF65534 QLB65534 QUX65534 RET65534 ROP65534 RYL65534 SIH65534 SSD65534 TBZ65534 TLV65534 TVR65534 UFN65534 UPJ65534 UZF65534 VJB65534 VSX65534 WCT65534 WMP65534 WWL65534 Y131070 JZ131070 TV131070 ADR131070 ANN131070 AXJ131070 BHF131070 BRB131070 CAX131070 CKT131070 CUP131070 DEL131070 DOH131070 DYD131070 EHZ131070 ERV131070 FBR131070 FLN131070 FVJ131070 GFF131070 GPB131070 GYX131070 HIT131070 HSP131070 ICL131070 IMH131070 IWD131070 JFZ131070 JPV131070 JZR131070 KJN131070 KTJ131070 LDF131070 LNB131070 LWX131070 MGT131070 MQP131070 NAL131070 NKH131070 NUD131070 ODZ131070 ONV131070 OXR131070 PHN131070 PRJ131070 QBF131070 QLB131070 QUX131070 RET131070 ROP131070 RYL131070 SIH131070 SSD131070 TBZ131070 TLV131070 TVR131070 UFN131070 UPJ131070 UZF131070 VJB131070 VSX131070 WCT131070 WMP131070 WWL131070 Y196606 JZ196606 TV196606 ADR196606 ANN196606 AXJ196606 BHF196606 BRB196606 CAX196606 CKT196606 CUP196606 DEL196606 DOH196606 DYD196606 EHZ196606 ERV196606 FBR196606 FLN196606 FVJ196606 GFF196606 GPB196606 GYX196606 HIT196606 HSP196606 ICL196606 IMH196606 IWD196606 JFZ196606 JPV196606 JZR196606 KJN196606 KTJ196606 LDF196606 LNB196606 LWX196606 MGT196606 MQP196606 NAL196606 NKH196606 NUD196606 ODZ196606 ONV196606 OXR196606 PHN196606 PRJ196606 QBF196606 QLB196606 QUX196606 RET196606 ROP196606 RYL196606 SIH196606 SSD196606 TBZ196606 TLV196606 TVR196606 UFN196606 UPJ196606 UZF196606 VJB196606 VSX196606 WCT196606 WMP196606 WWL196606 Y262142 JZ262142 TV262142 ADR262142 ANN262142 AXJ262142 BHF262142 BRB262142 CAX262142 CKT262142 CUP262142 DEL262142 DOH262142 DYD262142 EHZ262142 ERV262142 FBR262142 FLN262142 FVJ262142 GFF262142 GPB262142 GYX262142 HIT262142 HSP262142 ICL262142 IMH262142 IWD262142 JFZ262142 JPV262142 JZR262142 KJN262142 KTJ262142 LDF262142 LNB262142 LWX262142 MGT262142 MQP262142 NAL262142 NKH262142 NUD262142 ODZ262142 ONV262142 OXR262142 PHN262142 PRJ262142 QBF262142 QLB262142 QUX262142 RET262142 ROP262142 RYL262142 SIH262142 SSD262142 TBZ262142 TLV262142 TVR262142 UFN262142 UPJ262142 UZF262142 VJB262142 VSX262142 WCT262142 WMP262142 WWL262142 Y327678 JZ327678 TV327678 ADR327678 ANN327678 AXJ327678 BHF327678 BRB327678 CAX327678 CKT327678 CUP327678 DEL327678 DOH327678 DYD327678 EHZ327678 ERV327678 FBR327678 FLN327678 FVJ327678 GFF327678 GPB327678 GYX327678 HIT327678 HSP327678 ICL327678 IMH327678 IWD327678 JFZ327678 JPV327678 JZR327678 KJN327678 KTJ327678 LDF327678 LNB327678 LWX327678 MGT327678 MQP327678 NAL327678 NKH327678 NUD327678 ODZ327678 ONV327678 OXR327678 PHN327678 PRJ327678 QBF327678 QLB327678 QUX327678 RET327678 ROP327678 RYL327678 SIH327678 SSD327678 TBZ327678 TLV327678 TVR327678 UFN327678 UPJ327678 UZF327678 VJB327678 VSX327678 WCT327678 WMP327678 WWL327678 Y393214 JZ393214 TV393214 ADR393214 ANN393214 AXJ393214 BHF393214 BRB393214 CAX393214 CKT393214 CUP393214 DEL393214 DOH393214 DYD393214 EHZ393214 ERV393214 FBR393214 FLN393214 FVJ393214 GFF393214 GPB393214 GYX393214 HIT393214 HSP393214 ICL393214 IMH393214 IWD393214 JFZ393214 JPV393214 JZR393214 KJN393214 KTJ393214 LDF393214 LNB393214 LWX393214 MGT393214 MQP393214 NAL393214 NKH393214 NUD393214 ODZ393214 ONV393214 OXR393214 PHN393214 PRJ393214 QBF393214 QLB393214 QUX393214 RET393214 ROP393214 RYL393214 SIH393214 SSD393214 TBZ393214 TLV393214 TVR393214 UFN393214 UPJ393214 UZF393214 VJB393214 VSX393214 WCT393214 WMP393214 WWL393214 Y458750 JZ458750 TV458750 ADR458750 ANN458750 AXJ458750 BHF458750 BRB458750 CAX458750 CKT458750 CUP458750 DEL458750 DOH458750 DYD458750 EHZ458750 ERV458750 FBR458750 FLN458750 FVJ458750 GFF458750 GPB458750 GYX458750 HIT458750 HSP458750 ICL458750 IMH458750 IWD458750 JFZ458750 JPV458750 JZR458750 KJN458750 KTJ458750 LDF458750 LNB458750 LWX458750 MGT458750 MQP458750 NAL458750 NKH458750 NUD458750 ODZ458750 ONV458750 OXR458750 PHN458750 PRJ458750 QBF458750 QLB458750 QUX458750 RET458750 ROP458750 RYL458750 SIH458750 SSD458750 TBZ458750 TLV458750 TVR458750 UFN458750 UPJ458750 UZF458750 VJB458750 VSX458750 WCT458750 WMP458750 WWL458750 Y524286 JZ524286 TV524286 ADR524286 ANN524286 AXJ524286 BHF524286 BRB524286 CAX524286 CKT524286 CUP524286 DEL524286 DOH524286 DYD524286 EHZ524286 ERV524286 FBR524286 FLN524286 FVJ524286 GFF524286 GPB524286 GYX524286 HIT524286 HSP524286 ICL524286 IMH524286 IWD524286 JFZ524286 JPV524286 JZR524286 KJN524286 KTJ524286 LDF524286 LNB524286 LWX524286 MGT524286 MQP524286 NAL524286 NKH524286 NUD524286 ODZ524286 ONV524286 OXR524286 PHN524286 PRJ524286 QBF524286 QLB524286 QUX524286 RET524286 ROP524286 RYL524286 SIH524286 SSD524286 TBZ524286 TLV524286 TVR524286 UFN524286 UPJ524286 UZF524286 VJB524286 VSX524286 WCT524286 WMP524286 WWL524286 Y589822 JZ589822 TV589822 ADR589822 ANN589822 AXJ589822 BHF589822 BRB589822 CAX589822 CKT589822 CUP589822 DEL589822 DOH589822 DYD589822 EHZ589822 ERV589822 FBR589822 FLN589822 FVJ589822 GFF589822 GPB589822 GYX589822 HIT589822 HSP589822 ICL589822 IMH589822 IWD589822 JFZ589822 JPV589822 JZR589822 KJN589822 KTJ589822 LDF589822 LNB589822 LWX589822 MGT589822 MQP589822 NAL589822 NKH589822 NUD589822 ODZ589822 ONV589822 OXR589822 PHN589822 PRJ589822 QBF589822 QLB589822 QUX589822 RET589822 ROP589822 RYL589822 SIH589822 SSD589822 TBZ589822 TLV589822 TVR589822 UFN589822 UPJ589822 UZF589822 VJB589822 VSX589822 WCT589822 WMP589822 WWL589822 Y655358 JZ655358 TV655358 ADR655358 ANN655358 AXJ655358 BHF655358 BRB655358 CAX655358 CKT655358 CUP655358 DEL655358 DOH655358 DYD655358 EHZ655358 ERV655358 FBR655358 FLN655358 FVJ655358 GFF655358 GPB655358 GYX655358 HIT655358 HSP655358 ICL655358 IMH655358 IWD655358 JFZ655358 JPV655358 JZR655358 KJN655358 KTJ655358 LDF655358 LNB655358 LWX655358 MGT655358 MQP655358 NAL655358 NKH655358 NUD655358 ODZ655358 ONV655358 OXR655358 PHN655358 PRJ655358 QBF655358 QLB655358 QUX655358 RET655358 ROP655358 RYL655358 SIH655358 SSD655358 TBZ655358 TLV655358 TVR655358 UFN655358 UPJ655358 UZF655358 VJB655358 VSX655358 WCT655358 WMP655358 WWL655358 Y720894 JZ720894 TV720894 ADR720894 ANN720894 AXJ720894 BHF720894 BRB720894 CAX720894 CKT720894 CUP720894 DEL720894 DOH720894 DYD720894 EHZ720894 ERV720894 FBR720894 FLN720894 FVJ720894 GFF720894 GPB720894 GYX720894 HIT720894 HSP720894 ICL720894 IMH720894 IWD720894 JFZ720894 JPV720894 JZR720894 KJN720894 KTJ720894 LDF720894 LNB720894 LWX720894 MGT720894 MQP720894 NAL720894 NKH720894 NUD720894 ODZ720894 ONV720894 OXR720894 PHN720894 PRJ720894 QBF720894 QLB720894 QUX720894 RET720894 ROP720894 RYL720894 SIH720894 SSD720894 TBZ720894 TLV720894 TVR720894 UFN720894 UPJ720894 UZF720894 VJB720894 VSX720894 WCT720894 WMP720894 WWL720894 Y786430 JZ786430 TV786430 ADR786430 ANN786430 AXJ786430 BHF786430 BRB786430 CAX786430 CKT786430 CUP786430 DEL786430 DOH786430 DYD786430 EHZ786430 ERV786430 FBR786430 FLN786430 FVJ786430 GFF786430 GPB786430 GYX786430 HIT786430 HSP786430 ICL786430 IMH786430 IWD786430 JFZ786430 JPV786430 JZR786430 KJN786430 KTJ786430 LDF786430 LNB786430 LWX786430 MGT786430 MQP786430 NAL786430 NKH786430 NUD786430 ODZ786430 ONV786430 OXR786430 PHN786430 PRJ786430 QBF786430 QLB786430 QUX786430 RET786430 ROP786430 RYL786430 SIH786430 SSD786430 TBZ786430 TLV786430 TVR786430 UFN786430 UPJ786430 UZF786430 VJB786430 VSX786430 WCT786430 WMP786430 WWL786430 Q2 AC2 L2 AX2" xr:uid="{8C615612-32DF-47F9-B7C7-58D7B4408DB5}"/>
    <dataValidation type="list" allowBlank="1" showInputMessage="1" showErrorMessage="1" sqref="JO8:JU8 TK8:TQ8 ADG8:ADM8 ANC8:ANI8 AWY8:AXE8 BGU8:BHA8 BQQ8:BQW8 CAM8:CAS8 CKI8:CKO8 CUE8:CUK8 DEA8:DEG8 DNW8:DOC8 DXS8:DXY8 EHO8:EHU8 ERK8:ERQ8 FBG8:FBM8 FLC8:FLI8 FUY8:FVE8 GEU8:GFA8 GOQ8:GOW8 GYM8:GYS8 HII8:HIO8 HSE8:HSK8 ICA8:ICG8 ILW8:IMC8 IVS8:IVY8 JFO8:JFU8 JPK8:JPQ8 JZG8:JZM8 KJC8:KJI8 KSY8:KTE8 LCU8:LDA8 LMQ8:LMW8 LWM8:LWS8 MGI8:MGO8 MQE8:MQK8 NAA8:NAG8 NJW8:NKC8 NTS8:NTY8 ODO8:ODU8 ONK8:ONQ8 OXG8:OXM8 PHC8:PHI8 PQY8:PRE8 QAU8:QBA8 QKQ8:QKW8 QUM8:QUS8 REI8:REO8 ROE8:ROK8 RYA8:RYG8 SHW8:SIC8 SRS8:SRY8 TBO8:TBU8 TLK8:TLQ8 TVG8:TVM8 UFC8:UFI8 UOY8:UPE8 UYU8:UZA8 VIQ8:VIW8 VSM8:VSS8 WCI8:WCO8 WME8:WMK8 WWA8:WWG8 JO65542:JU65542 TK65542:TQ65542 ADG65542:ADM65542 ANC65542:ANI65542 AWY65542:AXE65542 BGU65542:BHA65542 BQQ65542:BQW65542 CAM65542:CAS65542 CKI65542:CKO65542 CUE65542:CUK65542 DEA65542:DEG65542 DNW65542:DOC65542 DXS65542:DXY65542 EHO65542:EHU65542 ERK65542:ERQ65542 FBG65542:FBM65542 FLC65542:FLI65542 FUY65542:FVE65542 GEU65542:GFA65542 GOQ65542:GOW65542 GYM65542:GYS65542 HII65542:HIO65542 HSE65542:HSK65542 ICA65542:ICG65542 ILW65542:IMC65542 IVS65542:IVY65542 JFO65542:JFU65542 JPK65542:JPQ65542 JZG65542:JZM65542 KJC65542:KJI65542 KSY65542:KTE65542 LCU65542:LDA65542 LMQ65542:LMW65542 LWM65542:LWS65542 MGI65542:MGO65542 MQE65542:MQK65542 NAA65542:NAG65542 NJW65542:NKC65542 NTS65542:NTY65542 ODO65542:ODU65542 ONK65542:ONQ65542 OXG65542:OXM65542 PHC65542:PHI65542 PQY65542:PRE65542 QAU65542:QBA65542 QKQ65542:QKW65542 QUM65542:QUS65542 REI65542:REO65542 ROE65542:ROK65542 RYA65542:RYG65542 SHW65542:SIC65542 SRS65542:SRY65542 TBO65542:TBU65542 TLK65542:TLQ65542 TVG65542:TVM65542 UFC65542:UFI65542 UOY65542:UPE65542 UYU65542:UZA65542 VIQ65542:VIW65542 VSM65542:VSS65542 WCI65542:WCO65542 WME65542:WMK65542 WWA65542:WWG65542 JO131078:JU131078 TK131078:TQ131078 ADG131078:ADM131078 ANC131078:ANI131078 AWY131078:AXE131078 BGU131078:BHA131078 BQQ131078:BQW131078 CAM131078:CAS131078 CKI131078:CKO131078 CUE131078:CUK131078 DEA131078:DEG131078 DNW131078:DOC131078 DXS131078:DXY131078 EHO131078:EHU131078 ERK131078:ERQ131078 FBG131078:FBM131078 FLC131078:FLI131078 FUY131078:FVE131078 GEU131078:GFA131078 GOQ131078:GOW131078 GYM131078:GYS131078 HII131078:HIO131078 HSE131078:HSK131078 ICA131078:ICG131078 ILW131078:IMC131078 IVS131078:IVY131078 JFO131078:JFU131078 JPK131078:JPQ131078 JZG131078:JZM131078 KJC131078:KJI131078 KSY131078:KTE131078 LCU131078:LDA131078 LMQ131078:LMW131078 LWM131078:LWS131078 MGI131078:MGO131078 MQE131078:MQK131078 NAA131078:NAG131078 NJW131078:NKC131078 NTS131078:NTY131078 ODO131078:ODU131078 ONK131078:ONQ131078 OXG131078:OXM131078 PHC131078:PHI131078 PQY131078:PRE131078 QAU131078:QBA131078 QKQ131078:QKW131078 QUM131078:QUS131078 REI131078:REO131078 ROE131078:ROK131078 RYA131078:RYG131078 SHW131078:SIC131078 SRS131078:SRY131078 TBO131078:TBU131078 TLK131078:TLQ131078 TVG131078:TVM131078 UFC131078:UFI131078 UOY131078:UPE131078 UYU131078:UZA131078 VIQ131078:VIW131078 VSM131078:VSS131078 WCI131078:WCO131078 WME131078:WMK131078 WWA131078:WWG131078 JO196614:JU196614 TK196614:TQ196614 ADG196614:ADM196614 ANC196614:ANI196614 AWY196614:AXE196614 BGU196614:BHA196614 BQQ196614:BQW196614 CAM196614:CAS196614 CKI196614:CKO196614 CUE196614:CUK196614 DEA196614:DEG196614 DNW196614:DOC196614 DXS196614:DXY196614 EHO196614:EHU196614 ERK196614:ERQ196614 FBG196614:FBM196614 FLC196614:FLI196614 FUY196614:FVE196614 GEU196614:GFA196614 GOQ196614:GOW196614 GYM196614:GYS196614 HII196614:HIO196614 HSE196614:HSK196614 ICA196614:ICG196614 ILW196614:IMC196614 IVS196614:IVY196614 JFO196614:JFU196614 JPK196614:JPQ196614 JZG196614:JZM196614 KJC196614:KJI196614 KSY196614:KTE196614 LCU196614:LDA196614 LMQ196614:LMW196614 LWM196614:LWS196614 MGI196614:MGO196614 MQE196614:MQK196614 NAA196614:NAG196614 NJW196614:NKC196614 NTS196614:NTY196614 ODO196614:ODU196614 ONK196614:ONQ196614 OXG196614:OXM196614 PHC196614:PHI196614 PQY196614:PRE196614 QAU196614:QBA196614 QKQ196614:QKW196614 QUM196614:QUS196614 REI196614:REO196614 ROE196614:ROK196614 RYA196614:RYG196614 SHW196614:SIC196614 SRS196614:SRY196614 TBO196614:TBU196614 TLK196614:TLQ196614 TVG196614:TVM196614 UFC196614:UFI196614 UOY196614:UPE196614 UYU196614:UZA196614 VIQ196614:VIW196614 VSM196614:VSS196614 WCI196614:WCO196614 WME196614:WMK196614 WWA196614:WWG196614 JO262150:JU262150 TK262150:TQ262150 ADG262150:ADM262150 ANC262150:ANI262150 AWY262150:AXE262150 BGU262150:BHA262150 BQQ262150:BQW262150 CAM262150:CAS262150 CKI262150:CKO262150 CUE262150:CUK262150 DEA262150:DEG262150 DNW262150:DOC262150 DXS262150:DXY262150 EHO262150:EHU262150 ERK262150:ERQ262150 FBG262150:FBM262150 FLC262150:FLI262150 FUY262150:FVE262150 GEU262150:GFA262150 GOQ262150:GOW262150 GYM262150:GYS262150 HII262150:HIO262150 HSE262150:HSK262150 ICA262150:ICG262150 ILW262150:IMC262150 IVS262150:IVY262150 JFO262150:JFU262150 JPK262150:JPQ262150 JZG262150:JZM262150 KJC262150:KJI262150 KSY262150:KTE262150 LCU262150:LDA262150 LMQ262150:LMW262150 LWM262150:LWS262150 MGI262150:MGO262150 MQE262150:MQK262150 NAA262150:NAG262150 NJW262150:NKC262150 NTS262150:NTY262150 ODO262150:ODU262150 ONK262150:ONQ262150 OXG262150:OXM262150 PHC262150:PHI262150 PQY262150:PRE262150 QAU262150:QBA262150 QKQ262150:QKW262150 QUM262150:QUS262150 REI262150:REO262150 ROE262150:ROK262150 RYA262150:RYG262150 SHW262150:SIC262150 SRS262150:SRY262150 TBO262150:TBU262150 TLK262150:TLQ262150 TVG262150:TVM262150 UFC262150:UFI262150 UOY262150:UPE262150 UYU262150:UZA262150 VIQ262150:VIW262150 VSM262150:VSS262150 WCI262150:WCO262150 WME262150:WMK262150 WWA262150:WWG262150 JO327686:JU327686 TK327686:TQ327686 ADG327686:ADM327686 ANC327686:ANI327686 AWY327686:AXE327686 BGU327686:BHA327686 BQQ327686:BQW327686 CAM327686:CAS327686 CKI327686:CKO327686 CUE327686:CUK327686 DEA327686:DEG327686 DNW327686:DOC327686 DXS327686:DXY327686 EHO327686:EHU327686 ERK327686:ERQ327686 FBG327686:FBM327686 FLC327686:FLI327686 FUY327686:FVE327686 GEU327686:GFA327686 GOQ327686:GOW327686 GYM327686:GYS327686 HII327686:HIO327686 HSE327686:HSK327686 ICA327686:ICG327686 ILW327686:IMC327686 IVS327686:IVY327686 JFO327686:JFU327686 JPK327686:JPQ327686 JZG327686:JZM327686 KJC327686:KJI327686 KSY327686:KTE327686 LCU327686:LDA327686 LMQ327686:LMW327686 LWM327686:LWS327686 MGI327686:MGO327686 MQE327686:MQK327686 NAA327686:NAG327686 NJW327686:NKC327686 NTS327686:NTY327686 ODO327686:ODU327686 ONK327686:ONQ327686 OXG327686:OXM327686 PHC327686:PHI327686 PQY327686:PRE327686 QAU327686:QBA327686 QKQ327686:QKW327686 QUM327686:QUS327686 REI327686:REO327686 ROE327686:ROK327686 RYA327686:RYG327686 SHW327686:SIC327686 SRS327686:SRY327686 TBO327686:TBU327686 TLK327686:TLQ327686 TVG327686:TVM327686 UFC327686:UFI327686 UOY327686:UPE327686 UYU327686:UZA327686 VIQ327686:VIW327686 VSM327686:VSS327686 WCI327686:WCO327686 WME327686:WMK327686 WWA327686:WWG327686 JO393222:JU393222 TK393222:TQ393222 ADG393222:ADM393222 ANC393222:ANI393222 AWY393222:AXE393222 BGU393222:BHA393222 BQQ393222:BQW393222 CAM393222:CAS393222 CKI393222:CKO393222 CUE393222:CUK393222 DEA393222:DEG393222 DNW393222:DOC393222 DXS393222:DXY393222 EHO393222:EHU393222 ERK393222:ERQ393222 FBG393222:FBM393222 FLC393222:FLI393222 FUY393222:FVE393222 GEU393222:GFA393222 GOQ393222:GOW393222 GYM393222:GYS393222 HII393222:HIO393222 HSE393222:HSK393222 ICA393222:ICG393222 ILW393222:IMC393222 IVS393222:IVY393222 JFO393222:JFU393222 JPK393222:JPQ393222 JZG393222:JZM393222 KJC393222:KJI393222 KSY393222:KTE393222 LCU393222:LDA393222 LMQ393222:LMW393222 LWM393222:LWS393222 MGI393222:MGO393222 MQE393222:MQK393222 NAA393222:NAG393222 NJW393222:NKC393222 NTS393222:NTY393222 ODO393222:ODU393222 ONK393222:ONQ393222 OXG393222:OXM393222 PHC393222:PHI393222 PQY393222:PRE393222 QAU393222:QBA393222 QKQ393222:QKW393222 QUM393222:QUS393222 REI393222:REO393222 ROE393222:ROK393222 RYA393222:RYG393222 SHW393222:SIC393222 SRS393222:SRY393222 TBO393222:TBU393222 TLK393222:TLQ393222 TVG393222:TVM393222 UFC393222:UFI393222 UOY393222:UPE393222 UYU393222:UZA393222 VIQ393222:VIW393222 VSM393222:VSS393222 WCI393222:WCO393222 WME393222:WMK393222 WWA393222:WWG393222 JO458758:JU458758 TK458758:TQ458758 ADG458758:ADM458758 ANC458758:ANI458758 AWY458758:AXE458758 BGU458758:BHA458758 BQQ458758:BQW458758 CAM458758:CAS458758 CKI458758:CKO458758 CUE458758:CUK458758 DEA458758:DEG458758 DNW458758:DOC458758 DXS458758:DXY458758 EHO458758:EHU458758 ERK458758:ERQ458758 FBG458758:FBM458758 FLC458758:FLI458758 FUY458758:FVE458758 GEU458758:GFA458758 GOQ458758:GOW458758 GYM458758:GYS458758 HII458758:HIO458758 HSE458758:HSK458758 ICA458758:ICG458758 ILW458758:IMC458758 IVS458758:IVY458758 JFO458758:JFU458758 JPK458758:JPQ458758 JZG458758:JZM458758 KJC458758:KJI458758 KSY458758:KTE458758 LCU458758:LDA458758 LMQ458758:LMW458758 LWM458758:LWS458758 MGI458758:MGO458758 MQE458758:MQK458758 NAA458758:NAG458758 NJW458758:NKC458758 NTS458758:NTY458758 ODO458758:ODU458758 ONK458758:ONQ458758 OXG458758:OXM458758 PHC458758:PHI458758 PQY458758:PRE458758 QAU458758:QBA458758 QKQ458758:QKW458758 QUM458758:QUS458758 REI458758:REO458758 ROE458758:ROK458758 RYA458758:RYG458758 SHW458758:SIC458758 SRS458758:SRY458758 TBO458758:TBU458758 TLK458758:TLQ458758 TVG458758:TVM458758 UFC458758:UFI458758 UOY458758:UPE458758 UYU458758:UZA458758 VIQ458758:VIW458758 VSM458758:VSS458758 WCI458758:WCO458758 WME458758:WMK458758 WWA458758:WWG458758 JO524294:JU524294 TK524294:TQ524294 ADG524294:ADM524294 ANC524294:ANI524294 AWY524294:AXE524294 BGU524294:BHA524294 BQQ524294:BQW524294 CAM524294:CAS524294 CKI524294:CKO524294 CUE524294:CUK524294 DEA524294:DEG524294 DNW524294:DOC524294 DXS524294:DXY524294 EHO524294:EHU524294 ERK524294:ERQ524294 FBG524294:FBM524294 FLC524294:FLI524294 FUY524294:FVE524294 GEU524294:GFA524294 GOQ524294:GOW524294 GYM524294:GYS524294 HII524294:HIO524294 HSE524294:HSK524294 ICA524294:ICG524294 ILW524294:IMC524294 IVS524294:IVY524294 JFO524294:JFU524294 JPK524294:JPQ524294 JZG524294:JZM524294 KJC524294:KJI524294 KSY524294:KTE524294 LCU524294:LDA524294 LMQ524294:LMW524294 LWM524294:LWS524294 MGI524294:MGO524294 MQE524294:MQK524294 NAA524294:NAG524294 NJW524294:NKC524294 NTS524294:NTY524294 ODO524294:ODU524294 ONK524294:ONQ524294 OXG524294:OXM524294 PHC524294:PHI524294 PQY524294:PRE524294 QAU524294:QBA524294 QKQ524294:QKW524294 QUM524294:QUS524294 REI524294:REO524294 ROE524294:ROK524294 RYA524294:RYG524294 SHW524294:SIC524294 SRS524294:SRY524294 TBO524294:TBU524294 TLK524294:TLQ524294 TVG524294:TVM524294 UFC524294:UFI524294 UOY524294:UPE524294 UYU524294:UZA524294 VIQ524294:VIW524294 VSM524294:VSS524294 WCI524294:WCO524294 WME524294:WMK524294 WWA524294:WWG524294 JO589830:JU589830 TK589830:TQ589830 ADG589830:ADM589830 ANC589830:ANI589830 AWY589830:AXE589830 BGU589830:BHA589830 BQQ589830:BQW589830 CAM589830:CAS589830 CKI589830:CKO589830 CUE589830:CUK589830 DEA589830:DEG589830 DNW589830:DOC589830 DXS589830:DXY589830 EHO589830:EHU589830 ERK589830:ERQ589830 FBG589830:FBM589830 FLC589830:FLI589830 FUY589830:FVE589830 GEU589830:GFA589830 GOQ589830:GOW589830 GYM589830:GYS589830 HII589830:HIO589830 HSE589830:HSK589830 ICA589830:ICG589830 ILW589830:IMC589830 IVS589830:IVY589830 JFO589830:JFU589830 JPK589830:JPQ589830 JZG589830:JZM589830 KJC589830:KJI589830 KSY589830:KTE589830 LCU589830:LDA589830 LMQ589830:LMW589830 LWM589830:LWS589830 MGI589830:MGO589830 MQE589830:MQK589830 NAA589830:NAG589830 NJW589830:NKC589830 NTS589830:NTY589830 ODO589830:ODU589830 ONK589830:ONQ589830 OXG589830:OXM589830 PHC589830:PHI589830 PQY589830:PRE589830 QAU589830:QBA589830 QKQ589830:QKW589830 QUM589830:QUS589830 REI589830:REO589830 ROE589830:ROK589830 RYA589830:RYG589830 SHW589830:SIC589830 SRS589830:SRY589830 TBO589830:TBU589830 TLK589830:TLQ589830 TVG589830:TVM589830 UFC589830:UFI589830 UOY589830:UPE589830 UYU589830:UZA589830 VIQ589830:VIW589830 VSM589830:VSS589830 WCI589830:WCO589830 WME589830:WMK589830 WWA589830:WWG589830 JO655366:JU655366 TK655366:TQ655366 ADG655366:ADM655366 ANC655366:ANI655366 AWY655366:AXE655366 BGU655366:BHA655366 BQQ655366:BQW655366 CAM655366:CAS655366 CKI655366:CKO655366 CUE655366:CUK655366 DEA655366:DEG655366 DNW655366:DOC655366 DXS655366:DXY655366 EHO655366:EHU655366 ERK655366:ERQ655366 FBG655366:FBM655366 FLC655366:FLI655366 FUY655366:FVE655366 GEU655366:GFA655366 GOQ655366:GOW655366 GYM655366:GYS655366 HII655366:HIO655366 HSE655366:HSK655366 ICA655366:ICG655366 ILW655366:IMC655366 IVS655366:IVY655366 JFO655366:JFU655366 JPK655366:JPQ655366 JZG655366:JZM655366 KJC655366:KJI655366 KSY655366:KTE655366 LCU655366:LDA655366 LMQ655366:LMW655366 LWM655366:LWS655366 MGI655366:MGO655366 MQE655366:MQK655366 NAA655366:NAG655366 NJW655366:NKC655366 NTS655366:NTY655366 ODO655366:ODU655366 ONK655366:ONQ655366 OXG655366:OXM655366 PHC655366:PHI655366 PQY655366:PRE655366 QAU655366:QBA655366 QKQ655366:QKW655366 QUM655366:QUS655366 REI655366:REO655366 ROE655366:ROK655366 RYA655366:RYG655366 SHW655366:SIC655366 SRS655366:SRY655366 TBO655366:TBU655366 TLK655366:TLQ655366 TVG655366:TVM655366 UFC655366:UFI655366 UOY655366:UPE655366 UYU655366:UZA655366 VIQ655366:VIW655366 VSM655366:VSS655366 WCI655366:WCO655366 WME655366:WMK655366 WWA655366:WWG655366 JO720902:JU720902 TK720902:TQ720902 ADG720902:ADM720902 ANC720902:ANI720902 AWY720902:AXE720902 BGU720902:BHA720902 BQQ720902:BQW720902 CAM720902:CAS720902 CKI720902:CKO720902 CUE720902:CUK720902 DEA720902:DEG720902 DNW720902:DOC720902 DXS720902:DXY720902 EHO720902:EHU720902 ERK720902:ERQ720902 FBG720902:FBM720902 FLC720902:FLI720902 FUY720902:FVE720902 GEU720902:GFA720902 GOQ720902:GOW720902 GYM720902:GYS720902 HII720902:HIO720902 HSE720902:HSK720902 ICA720902:ICG720902 ILW720902:IMC720902 IVS720902:IVY720902 JFO720902:JFU720902 JPK720902:JPQ720902 JZG720902:JZM720902 KJC720902:KJI720902 KSY720902:KTE720902 LCU720902:LDA720902 LMQ720902:LMW720902 LWM720902:LWS720902 MGI720902:MGO720902 MQE720902:MQK720902 NAA720902:NAG720902 NJW720902:NKC720902 NTS720902:NTY720902 ODO720902:ODU720902 ONK720902:ONQ720902 OXG720902:OXM720902 PHC720902:PHI720902 PQY720902:PRE720902 QAU720902:QBA720902 QKQ720902:QKW720902 QUM720902:QUS720902 REI720902:REO720902 ROE720902:ROK720902 RYA720902:RYG720902 SHW720902:SIC720902 SRS720902:SRY720902 TBO720902:TBU720902 TLK720902:TLQ720902 TVG720902:TVM720902 UFC720902:UFI720902 UOY720902:UPE720902 UYU720902:UZA720902 VIQ720902:VIW720902 VSM720902:VSS720902 WCI720902:WCO720902 WME720902:WMK720902 WWA720902:WWG720902 JO786438:JU786438 TK786438:TQ786438 ADG786438:ADM786438 ANC786438:ANI786438 AWY786438:AXE786438 BGU786438:BHA786438 BQQ786438:BQW786438 CAM786438:CAS786438 CKI786438:CKO786438 CUE786438:CUK786438 DEA786438:DEG786438 DNW786438:DOC786438 DXS786438:DXY786438 EHO786438:EHU786438 ERK786438:ERQ786438 FBG786438:FBM786438 FLC786438:FLI786438 FUY786438:FVE786438 GEU786438:GFA786438 GOQ786438:GOW786438 GYM786438:GYS786438 HII786438:HIO786438 HSE786438:HSK786438 ICA786438:ICG786438 ILW786438:IMC786438 IVS786438:IVY786438 JFO786438:JFU786438 JPK786438:JPQ786438 JZG786438:JZM786438 KJC786438:KJI786438 KSY786438:KTE786438 LCU786438:LDA786438 LMQ786438:LMW786438 LWM786438:LWS786438 MGI786438:MGO786438 MQE786438:MQK786438 NAA786438:NAG786438 NJW786438:NKC786438 NTS786438:NTY786438 ODO786438:ODU786438 ONK786438:ONQ786438 OXG786438:OXM786438 PHC786438:PHI786438 PQY786438:PRE786438 QAU786438:QBA786438 QKQ786438:QKW786438 QUM786438:QUS786438 REI786438:REO786438 ROE786438:ROK786438 RYA786438:RYG786438 SHW786438:SIC786438 SRS786438:SRY786438 TBO786438:TBU786438 TLK786438:TLQ786438 TVG786438:TVM786438 UFC786438:UFI786438 UOY786438:UPE786438 UYU786438:UZA786438 VIQ786438:VIW786438 VSM786438:VSS786438 WCI786438:WCO786438 WME786438:WMK786438 WWA786438:WWG786438 JO851974:JU851974 TK851974:TQ851974 ADG851974:ADM851974 ANC851974:ANI851974 AWY851974:AXE851974 BGU851974:BHA851974 BQQ851974:BQW851974 CAM851974:CAS851974 CKI851974:CKO851974 CUE851974:CUK851974 DEA851974:DEG851974 DNW851974:DOC851974 DXS851974:DXY851974 EHO851974:EHU851974 ERK851974:ERQ851974 FBG851974:FBM851974 FLC851974:FLI851974 FUY851974:FVE851974 GEU851974:GFA851974 GOQ851974:GOW851974 GYM851974:GYS851974 HII851974:HIO851974 HSE851974:HSK851974 ICA851974:ICG851974 ILW851974:IMC851974 IVS851974:IVY851974 JFO851974:JFU851974 JPK851974:JPQ851974 JZG851974:JZM851974 KJC851974:KJI851974 KSY851974:KTE851974 LCU851974:LDA851974 LMQ851974:LMW851974 LWM851974:LWS851974 MGI851974:MGO851974 MQE851974:MQK851974 NAA851974:NAG851974 NJW851974:NKC851974 NTS851974:NTY851974 ODO851974:ODU851974 ONK851974:ONQ851974 OXG851974:OXM851974 PHC851974:PHI851974 PQY851974:PRE851974 QAU851974:QBA851974 QKQ851974:QKW851974 QUM851974:QUS851974 REI851974:REO851974 ROE851974:ROK851974 RYA851974:RYG851974 SHW851974:SIC851974 SRS851974:SRY851974 TBO851974:TBU851974 TLK851974:TLQ851974 TVG851974:TVM851974 UFC851974:UFI851974 UOY851974:UPE851974 UYU851974:UZA851974 VIQ851974:VIW851974 VSM851974:VSS851974 WCI851974:WCO851974 WME851974:WMK851974 WWA851974:WWG851974 JO917510:JU917510 TK917510:TQ917510 ADG917510:ADM917510 ANC917510:ANI917510 AWY917510:AXE917510 BGU917510:BHA917510 BQQ917510:BQW917510 CAM917510:CAS917510 CKI917510:CKO917510 CUE917510:CUK917510 DEA917510:DEG917510 DNW917510:DOC917510 DXS917510:DXY917510 EHO917510:EHU917510 ERK917510:ERQ917510 FBG917510:FBM917510 FLC917510:FLI917510 FUY917510:FVE917510 GEU917510:GFA917510 GOQ917510:GOW917510 GYM917510:GYS917510 HII917510:HIO917510 HSE917510:HSK917510 ICA917510:ICG917510 ILW917510:IMC917510 IVS917510:IVY917510 JFO917510:JFU917510 JPK917510:JPQ917510 JZG917510:JZM917510 KJC917510:KJI917510 KSY917510:KTE917510 LCU917510:LDA917510 LMQ917510:LMW917510 LWM917510:LWS917510 MGI917510:MGO917510 MQE917510:MQK917510 NAA917510:NAG917510 NJW917510:NKC917510 NTS917510:NTY917510 ODO917510:ODU917510 ONK917510:ONQ917510 OXG917510:OXM917510 PHC917510:PHI917510 PQY917510:PRE917510 QAU917510:QBA917510 QKQ917510:QKW917510 QUM917510:QUS917510 REI917510:REO917510 ROE917510:ROK917510 RYA917510:RYG917510 SHW917510:SIC917510 SRS917510:SRY917510 TBO917510:TBU917510 TLK917510:TLQ917510 TVG917510:TVM917510 UFC917510:UFI917510 UOY917510:UPE917510 UYU917510:UZA917510 VIQ917510:VIW917510 VSM917510:VSS917510 WCI917510:WCO917510 WME917510:WMK917510 WWA917510:WWG917510 JO983046:JU983046 TK983046:TQ983046 ADG983046:ADM983046 ANC983046:ANI983046 AWY983046:AXE983046 BGU983046:BHA983046 BQQ983046:BQW983046 CAM983046:CAS983046 CKI983046:CKO983046 CUE983046:CUK983046 DEA983046:DEG983046 DNW983046:DOC983046 DXS983046:DXY983046 EHO983046:EHU983046 ERK983046:ERQ983046 FBG983046:FBM983046 FLC983046:FLI983046 FUY983046:FVE983046 GEU983046:GFA983046 GOQ983046:GOW983046 GYM983046:GYS983046 HII983046:HIO983046 HSE983046:HSK983046 ICA983046:ICG983046 ILW983046:IMC983046 IVS983046:IVY983046 JFO983046:JFU983046 JPK983046:JPQ983046 JZG983046:JZM983046 KJC983046:KJI983046 KSY983046:KTE983046 LCU983046:LDA983046 LMQ983046:LMW983046 LWM983046:LWS983046 MGI983046:MGO983046 MQE983046:MQK983046 NAA983046:NAG983046 NJW983046:NKC983046 NTS983046:NTY983046 ODO983046:ODU983046 ONK983046:ONQ983046 OXG983046:OXM983046 PHC983046:PHI983046 PQY983046:PRE983046 QAU983046:QBA983046 QKQ983046:QKW983046 QUM983046:QUS983046 REI983046:REO983046 ROE983046:ROK983046 RYA983046:RYG983046 SHW983046:SIC983046 SRS983046:SRY983046 TBO983046:TBU983046 TLK983046:TLQ983046 TVG983046:TVM983046 UFC983046:UFI983046 UOY983046:UPE983046 UYU983046:UZA983046 VIQ983046:VIW983046 VSM983046:VSS983046 WCI983046:WCO983046 WME983046:WMK983046 WWA983046:WWG983046 O983046:R983046 O917510:R917510 O851974:R851974 O786438:R786438 O720902:R720902 O655366:R655366 O589830:R589830 O524294:R524294 O458758:R458758 O393222:R393222 O327686:R327686 O262150:R262150 O196614:R196614 O131078:R131078 O65542:R65542 O8:R8" xr:uid="{4CA0F404-DCB7-4F6D-AD8D-42701203D0E6}">
      <formula1>"20,10"</formula1>
    </dataValidation>
  </dataValidations>
  <printOptions horizontalCentered="1"/>
  <pageMargins left="0.78740157480314965" right="0.39370078740157483" top="0.47244094488188981" bottom="0.47244094488188981" header="0.31496062992125984" footer="0.31496062992125984"/>
  <pageSetup paperSize="9" scale="98" orientation="portrait" r:id="rId1"/>
  <headerFooter>
    <oddHeader>&amp;R&amp;"ＭＳ Ｐゴシック,標準"&amp;10&amp;A</oddHeader>
    <oddFooter>&amp;L&amp;"ＭＳ Ｐ明朝,標準"&amp;8（注）この用紙の大きさは、日本工業規格Ａ４とすること&amp;R&amp;"ＭＳ Ｐゴシック,標準"令和２年度 地域型住宅グリーン化事業（長寿命型）</oddFooter>
  </headerFooter>
  <colBreaks count="1" manualBreakCount="1">
    <brk id="7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B840C-E084-4449-9270-4679E6DC5D91}">
  <sheetPr>
    <tabColor theme="4" tint="0.79998168889431442"/>
  </sheetPr>
  <dimension ref="A1:BW90"/>
  <sheetViews>
    <sheetView showGridLines="0" showZeros="0" view="pageBreakPreview" zoomScaleNormal="100" zoomScaleSheetLayoutView="100" workbookViewId="0">
      <selection activeCell="AC35" sqref="AC35"/>
    </sheetView>
  </sheetViews>
  <sheetFormatPr defaultColWidth="1.25" defaultRowHeight="9" customHeight="1"/>
  <cols>
    <col min="1" max="1" width="3.375" style="134" customWidth="1"/>
    <col min="2" max="54" width="1.25" style="134"/>
    <col min="55" max="55" width="1.25" style="134" customWidth="1"/>
    <col min="56" max="58" width="1.25" style="134"/>
    <col min="59" max="59" width="1.25" style="134" customWidth="1"/>
    <col min="60" max="16384" width="1.25" style="134"/>
  </cols>
  <sheetData>
    <row r="1" spans="1:75" ht="34.9" customHeight="1" thickBot="1"/>
    <row r="2" spans="1:75" ht="8.1" customHeight="1">
      <c r="A2" s="1215"/>
      <c r="B2" s="319"/>
      <c r="C2" s="319"/>
      <c r="D2" s="1125" t="s">
        <v>147</v>
      </c>
      <c r="E2" s="1126"/>
      <c r="F2" s="1126"/>
      <c r="G2" s="1126"/>
      <c r="H2" s="1126"/>
      <c r="I2" s="1126"/>
      <c r="J2" s="1126"/>
      <c r="K2" s="1126"/>
      <c r="L2" s="1129">
        <f>'入力シート（実績）（長寿命型）'!$AC$21</f>
        <v>0</v>
      </c>
      <c r="M2" s="1131"/>
      <c r="N2" s="1131"/>
      <c r="O2" s="1131"/>
      <c r="P2" s="1131"/>
      <c r="Q2" s="1129" t="s">
        <v>148</v>
      </c>
      <c r="R2" s="1129"/>
      <c r="S2" s="1129"/>
      <c r="T2" s="1129"/>
      <c r="U2" s="1129"/>
      <c r="V2" s="1129"/>
      <c r="W2" s="1129"/>
      <c r="X2" s="1625">
        <f>'入力シート（実績）（長寿命型）'!$AC$23</f>
        <v>0</v>
      </c>
      <c r="Y2" s="1626"/>
      <c r="Z2" s="1626"/>
      <c r="AA2" s="1626"/>
      <c r="AB2" s="1627"/>
      <c r="AC2" s="1126" t="s">
        <v>583</v>
      </c>
      <c r="AD2" s="1126"/>
      <c r="AE2" s="1126"/>
      <c r="AF2" s="1126"/>
      <c r="AG2" s="1126"/>
      <c r="AH2" s="1126"/>
      <c r="AI2" s="1126"/>
      <c r="AJ2" s="1615">
        <f>'入力シート（実績）（長寿命型）'!$N$30</f>
        <v>0</v>
      </c>
      <c r="AK2" s="1616"/>
      <c r="AL2" s="1616"/>
      <c r="AM2" s="1616"/>
      <c r="AN2" s="1616"/>
      <c r="AO2" s="1616"/>
      <c r="AP2" s="1616"/>
      <c r="AQ2" s="1616"/>
      <c r="AR2" s="1616"/>
      <c r="AS2" s="1616"/>
      <c r="AT2" s="1616"/>
      <c r="AU2" s="1616"/>
      <c r="AV2" s="1616"/>
      <c r="AW2" s="1617"/>
      <c r="AX2" s="1330" t="s">
        <v>584</v>
      </c>
      <c r="AY2" s="1326"/>
      <c r="AZ2" s="1326"/>
      <c r="BA2" s="1326"/>
      <c r="BB2" s="1326"/>
      <c r="BC2" s="1326"/>
      <c r="BD2" s="1327"/>
      <c r="BE2" s="1615">
        <f>'入力シート（実績）（長寿命型）'!$N$32</f>
        <v>0</v>
      </c>
      <c r="BF2" s="1616"/>
      <c r="BG2" s="1616"/>
      <c r="BH2" s="1616"/>
      <c r="BI2" s="1616"/>
      <c r="BJ2" s="1616"/>
      <c r="BK2" s="1616"/>
      <c r="BL2" s="1616"/>
      <c r="BM2" s="1616"/>
      <c r="BN2" s="1616"/>
      <c r="BO2" s="1616"/>
      <c r="BP2" s="1616"/>
      <c r="BQ2" s="1616"/>
      <c r="BR2" s="1616"/>
      <c r="BS2" s="1631"/>
      <c r="BT2" s="319"/>
      <c r="BU2" s="319"/>
      <c r="BV2" s="319"/>
      <c r="BW2" s="319"/>
    </row>
    <row r="3" spans="1:75" ht="8.1" customHeight="1" thickBot="1">
      <c r="A3" s="1215"/>
      <c r="B3" s="319"/>
      <c r="C3" s="319"/>
      <c r="D3" s="1127"/>
      <c r="E3" s="1128"/>
      <c r="F3" s="1128"/>
      <c r="G3" s="1128"/>
      <c r="H3" s="1128"/>
      <c r="I3" s="1128"/>
      <c r="J3" s="1128"/>
      <c r="K3" s="1128"/>
      <c r="L3" s="1132"/>
      <c r="M3" s="1132"/>
      <c r="N3" s="1132"/>
      <c r="O3" s="1132"/>
      <c r="P3" s="1132"/>
      <c r="Q3" s="1130"/>
      <c r="R3" s="1130"/>
      <c r="S3" s="1130"/>
      <c r="T3" s="1130"/>
      <c r="U3" s="1130"/>
      <c r="V3" s="1130"/>
      <c r="W3" s="1130"/>
      <c r="X3" s="1628"/>
      <c r="Y3" s="1629"/>
      <c r="Z3" s="1629"/>
      <c r="AA3" s="1629"/>
      <c r="AB3" s="1630"/>
      <c r="AC3" s="1128"/>
      <c r="AD3" s="1128"/>
      <c r="AE3" s="1128"/>
      <c r="AF3" s="1128"/>
      <c r="AG3" s="1128"/>
      <c r="AH3" s="1128"/>
      <c r="AI3" s="1128"/>
      <c r="AJ3" s="1618"/>
      <c r="AK3" s="1619"/>
      <c r="AL3" s="1619"/>
      <c r="AM3" s="1619"/>
      <c r="AN3" s="1619"/>
      <c r="AO3" s="1619"/>
      <c r="AP3" s="1619"/>
      <c r="AQ3" s="1619"/>
      <c r="AR3" s="1619"/>
      <c r="AS3" s="1619"/>
      <c r="AT3" s="1619"/>
      <c r="AU3" s="1619"/>
      <c r="AV3" s="1619"/>
      <c r="AW3" s="1620"/>
      <c r="AX3" s="1331"/>
      <c r="AY3" s="1320"/>
      <c r="AZ3" s="1320"/>
      <c r="BA3" s="1320"/>
      <c r="BB3" s="1320"/>
      <c r="BC3" s="1320"/>
      <c r="BD3" s="1329"/>
      <c r="BE3" s="1618"/>
      <c r="BF3" s="1619"/>
      <c r="BG3" s="1619"/>
      <c r="BH3" s="1619"/>
      <c r="BI3" s="1619"/>
      <c r="BJ3" s="1619"/>
      <c r="BK3" s="1619"/>
      <c r="BL3" s="1619"/>
      <c r="BM3" s="1619"/>
      <c r="BN3" s="1619"/>
      <c r="BO3" s="1619"/>
      <c r="BP3" s="1619"/>
      <c r="BQ3" s="1619"/>
      <c r="BR3" s="1619"/>
      <c r="BS3" s="1624"/>
      <c r="BT3" s="319"/>
      <c r="BU3" s="319"/>
      <c r="BV3" s="319"/>
      <c r="BW3" s="319"/>
    </row>
    <row r="4" spans="1:75" ht="6" customHeight="1">
      <c r="A4" s="1215"/>
    </row>
    <row r="5" spans="1:75" ht="9" customHeight="1">
      <c r="A5" s="1215"/>
      <c r="C5" s="1895" t="s">
        <v>286</v>
      </c>
      <c r="D5" s="1895"/>
      <c r="E5" s="1895"/>
      <c r="F5" s="1895"/>
      <c r="G5" s="1895"/>
      <c r="H5" s="1895"/>
      <c r="I5" s="1895"/>
      <c r="J5" s="1895"/>
      <c r="K5" s="1895"/>
      <c r="L5" s="1895"/>
      <c r="M5" s="1895"/>
      <c r="N5" s="1895"/>
      <c r="O5" s="1895"/>
      <c r="P5" s="1895"/>
      <c r="Q5" s="1895"/>
      <c r="R5" s="1895"/>
      <c r="S5" s="1895"/>
      <c r="T5" s="1895"/>
      <c r="U5" s="1895"/>
      <c r="V5" s="1895"/>
      <c r="W5" s="1895"/>
      <c r="X5" s="1895"/>
      <c r="Y5" s="1895"/>
      <c r="Z5" s="1895"/>
      <c r="AA5" s="1895"/>
      <c r="AB5" s="1895"/>
      <c r="AC5" s="1895"/>
      <c r="AD5" s="1895"/>
      <c r="AE5" s="1895"/>
      <c r="AF5" s="1895"/>
      <c r="AG5" s="1895"/>
      <c r="AH5" s="1895"/>
      <c r="AI5" s="1895"/>
      <c r="AJ5" s="1895"/>
      <c r="AK5" s="1895"/>
      <c r="AL5" s="1895"/>
      <c r="AM5" s="1895"/>
      <c r="AN5" s="1895"/>
      <c r="AO5" s="1895"/>
      <c r="AP5" s="1895"/>
      <c r="AQ5" s="1895"/>
      <c r="AR5" s="1895"/>
      <c r="AS5" s="1895"/>
      <c r="AT5" s="1895"/>
      <c r="AU5" s="1895"/>
      <c r="AV5" s="1895"/>
      <c r="AW5" s="1895"/>
      <c r="AX5" s="1895"/>
      <c r="AY5" s="1895"/>
      <c r="AZ5" s="1895"/>
      <c r="BA5" s="1895"/>
      <c r="BB5" s="1895"/>
      <c r="BC5" s="1895"/>
      <c r="BD5" s="1895"/>
      <c r="BE5" s="1895"/>
      <c r="BF5" s="1895"/>
      <c r="BG5" s="1895"/>
      <c r="BH5" s="1895"/>
      <c r="BI5" s="1895"/>
      <c r="BJ5" s="1895"/>
      <c r="BK5" s="1895"/>
      <c r="BL5" s="1895"/>
      <c r="BM5" s="1895"/>
      <c r="BN5" s="1895"/>
      <c r="BO5" s="1895"/>
      <c r="BP5" s="1895"/>
      <c r="BQ5" s="1895"/>
      <c r="BR5" s="1895"/>
      <c r="BS5" s="1895"/>
      <c r="BT5" s="1895"/>
      <c r="BU5" s="1895"/>
    </row>
    <row r="6" spans="1:75" ht="9" customHeight="1">
      <c r="C6" s="1895"/>
      <c r="D6" s="1895"/>
      <c r="E6" s="1895"/>
      <c r="F6" s="1895"/>
      <c r="G6" s="1895"/>
      <c r="H6" s="1895"/>
      <c r="I6" s="1895"/>
      <c r="J6" s="1895"/>
      <c r="K6" s="1895"/>
      <c r="L6" s="1895"/>
      <c r="M6" s="1895"/>
      <c r="N6" s="1895"/>
      <c r="O6" s="1895"/>
      <c r="P6" s="1895"/>
      <c r="Q6" s="1895"/>
      <c r="R6" s="1895"/>
      <c r="S6" s="1895"/>
      <c r="T6" s="1895"/>
      <c r="U6" s="1895"/>
      <c r="V6" s="1895"/>
      <c r="W6" s="1895"/>
      <c r="X6" s="1895"/>
      <c r="Y6" s="1895"/>
      <c r="Z6" s="1895"/>
      <c r="AA6" s="1895"/>
      <c r="AB6" s="1895"/>
      <c r="AC6" s="1895"/>
      <c r="AD6" s="1895"/>
      <c r="AE6" s="1895"/>
      <c r="AF6" s="1895"/>
      <c r="AG6" s="1895"/>
      <c r="AH6" s="1895"/>
      <c r="AI6" s="1895"/>
      <c r="AJ6" s="1895"/>
      <c r="AK6" s="1895"/>
      <c r="AL6" s="1895"/>
      <c r="AM6" s="1895"/>
      <c r="AN6" s="1895"/>
      <c r="AO6" s="1895"/>
      <c r="AP6" s="1895"/>
      <c r="AQ6" s="1895"/>
      <c r="AR6" s="1895"/>
      <c r="AS6" s="1895"/>
      <c r="AT6" s="1895"/>
      <c r="AU6" s="1895"/>
      <c r="AV6" s="1895"/>
      <c r="AW6" s="1895"/>
      <c r="AX6" s="1895"/>
      <c r="AY6" s="1895"/>
      <c r="AZ6" s="1895"/>
      <c r="BA6" s="1895"/>
      <c r="BB6" s="1895"/>
      <c r="BC6" s="1895"/>
      <c r="BD6" s="1895"/>
      <c r="BE6" s="1895"/>
      <c r="BF6" s="1895"/>
      <c r="BG6" s="1895"/>
      <c r="BH6" s="1895"/>
      <c r="BI6" s="1895"/>
      <c r="BJ6" s="1895"/>
      <c r="BK6" s="1895"/>
      <c r="BL6" s="1895"/>
      <c r="BM6" s="1895"/>
      <c r="BN6" s="1895"/>
      <c r="BO6" s="1895"/>
      <c r="BP6" s="1895"/>
      <c r="BQ6" s="1895"/>
      <c r="BR6" s="1895"/>
      <c r="BS6" s="1895"/>
      <c r="BT6" s="1895"/>
      <c r="BU6" s="1895"/>
    </row>
    <row r="7" spans="1:75" s="205" customFormat="1" ht="12.75" customHeight="1" thickBot="1">
      <c r="L7" s="412"/>
      <c r="M7" s="412"/>
      <c r="N7" s="412"/>
      <c r="O7" s="663"/>
      <c r="P7" s="663"/>
      <c r="Q7" s="663"/>
      <c r="R7" s="663"/>
      <c r="S7" s="663"/>
      <c r="T7" s="663"/>
      <c r="U7" s="663"/>
      <c r="V7" s="664"/>
      <c r="W7" s="664"/>
      <c r="X7" s="664"/>
      <c r="Y7" s="664"/>
      <c r="AA7" s="665"/>
      <c r="AB7" s="665"/>
      <c r="AC7" s="665"/>
      <c r="AD7" s="665"/>
      <c r="AE7" s="665"/>
      <c r="AF7" s="665"/>
      <c r="AG7" s="665"/>
      <c r="AH7" s="665"/>
      <c r="AI7" s="665"/>
      <c r="AJ7" s="665"/>
      <c r="AK7" s="665"/>
      <c r="AL7" s="665"/>
      <c r="AM7" s="665"/>
      <c r="AN7" s="665"/>
      <c r="AO7" s="665"/>
      <c r="AP7" s="665"/>
      <c r="AQ7" s="665"/>
      <c r="AR7" s="665"/>
      <c r="AS7" s="665"/>
      <c r="AT7" s="665"/>
      <c r="AU7" s="665"/>
      <c r="AV7" s="665"/>
      <c r="AW7" s="665"/>
      <c r="AX7" s="665"/>
      <c r="AY7" s="665"/>
      <c r="AZ7" s="665"/>
      <c r="BA7" s="665"/>
      <c r="BB7" s="665"/>
      <c r="BC7" s="665"/>
      <c r="BD7" s="665"/>
      <c r="BE7" s="665"/>
      <c r="BL7" s="665"/>
      <c r="BM7" s="665"/>
      <c r="BN7" s="665"/>
      <c r="BO7" s="665"/>
      <c r="BP7" s="665"/>
      <c r="BQ7" s="665"/>
      <c r="BR7" s="665"/>
      <c r="BS7" s="665"/>
      <c r="BT7" s="665"/>
      <c r="BU7" s="665"/>
      <c r="BV7" s="665"/>
    </row>
    <row r="8" spans="1:75" s="205" customFormat="1" ht="9" customHeight="1">
      <c r="C8" s="666" t="s">
        <v>607</v>
      </c>
      <c r="D8" s="2089" t="s">
        <v>527</v>
      </c>
      <c r="E8" s="2089"/>
      <c r="F8" s="2089"/>
      <c r="G8" s="2089"/>
      <c r="H8" s="2089"/>
      <c r="I8" s="2089"/>
      <c r="J8" s="2089"/>
      <c r="K8" s="2089"/>
      <c r="L8" s="2089"/>
      <c r="M8" s="2089"/>
      <c r="N8" s="2089"/>
      <c r="O8" s="2089"/>
      <c r="P8" s="2089"/>
      <c r="Q8" s="2089"/>
      <c r="R8" s="2089"/>
      <c r="S8" s="2089"/>
      <c r="T8" s="2089"/>
      <c r="U8" s="2089"/>
      <c r="V8" s="2089"/>
      <c r="W8" s="2089"/>
      <c r="X8" s="2089"/>
      <c r="Y8" s="2089"/>
      <c r="Z8" s="2089"/>
      <c r="AA8" s="2089"/>
      <c r="AB8" s="2089"/>
      <c r="AC8" s="2089"/>
      <c r="AD8" s="2089"/>
      <c r="AE8" s="2089"/>
      <c r="AF8" s="2089"/>
      <c r="AG8" s="2089"/>
      <c r="AH8" s="2089"/>
      <c r="AI8" s="2089"/>
      <c r="AJ8" s="2089"/>
      <c r="AK8" s="2089"/>
      <c r="AL8" s="2089"/>
      <c r="AM8" s="2089"/>
      <c r="AN8" s="2089"/>
      <c r="AO8" s="2089"/>
      <c r="AP8" s="2089"/>
      <c r="AQ8" s="2089"/>
      <c r="AR8" s="2089"/>
      <c r="AS8" s="2089"/>
      <c r="AT8" s="2089"/>
      <c r="AU8" s="2089"/>
      <c r="AV8" s="2089"/>
      <c r="AW8" s="2089"/>
      <c r="AX8" s="2089"/>
      <c r="AY8" s="2089"/>
      <c r="AZ8" s="2089"/>
      <c r="BA8" s="2089"/>
      <c r="BB8" s="2089"/>
      <c r="BC8" s="2089"/>
      <c r="BD8" s="2089"/>
      <c r="BE8" s="2089"/>
      <c r="BF8" s="2089"/>
      <c r="BG8" s="2089"/>
      <c r="BH8" s="2089"/>
      <c r="BI8" s="2089"/>
      <c r="BJ8" s="2089"/>
      <c r="BK8" s="2089"/>
      <c r="BL8" s="2089"/>
      <c r="BM8" s="2089"/>
      <c r="BN8" s="2089"/>
      <c r="BO8" s="2089"/>
      <c r="BP8" s="2089"/>
      <c r="BQ8" s="2089"/>
      <c r="BR8" s="2089"/>
      <c r="BS8" s="2089"/>
      <c r="BT8" s="2089"/>
      <c r="BU8" s="667"/>
      <c r="BV8" s="665"/>
    </row>
    <row r="9" spans="1:75" s="205" customFormat="1" ht="9" customHeight="1">
      <c r="C9" s="668"/>
      <c r="D9" s="2090"/>
      <c r="E9" s="2090"/>
      <c r="F9" s="2090"/>
      <c r="G9" s="2090"/>
      <c r="H9" s="2090"/>
      <c r="I9" s="2090"/>
      <c r="J9" s="2090"/>
      <c r="K9" s="2090"/>
      <c r="L9" s="2090"/>
      <c r="M9" s="2090"/>
      <c r="N9" s="2090"/>
      <c r="O9" s="2090"/>
      <c r="P9" s="2090"/>
      <c r="Q9" s="2090"/>
      <c r="R9" s="2090"/>
      <c r="S9" s="2090"/>
      <c r="T9" s="2090"/>
      <c r="U9" s="2090"/>
      <c r="V9" s="2090"/>
      <c r="W9" s="2090"/>
      <c r="X9" s="2090"/>
      <c r="Y9" s="2090"/>
      <c r="Z9" s="2090"/>
      <c r="AA9" s="2090"/>
      <c r="AB9" s="2090"/>
      <c r="AC9" s="2090"/>
      <c r="AD9" s="2090"/>
      <c r="AE9" s="2090"/>
      <c r="AF9" s="2090"/>
      <c r="AG9" s="2090"/>
      <c r="AH9" s="2090"/>
      <c r="AI9" s="2090"/>
      <c r="AJ9" s="2090"/>
      <c r="AK9" s="2090"/>
      <c r="AL9" s="2090"/>
      <c r="AM9" s="2090"/>
      <c r="AN9" s="2090"/>
      <c r="AO9" s="2090"/>
      <c r="AP9" s="2090"/>
      <c r="AQ9" s="2090"/>
      <c r="AR9" s="2090"/>
      <c r="AS9" s="2090"/>
      <c r="AT9" s="2090"/>
      <c r="AU9" s="2090"/>
      <c r="AV9" s="2090"/>
      <c r="AW9" s="2090"/>
      <c r="AX9" s="2090"/>
      <c r="AY9" s="2090"/>
      <c r="AZ9" s="2090"/>
      <c r="BA9" s="2090"/>
      <c r="BB9" s="2090"/>
      <c r="BC9" s="2090"/>
      <c r="BD9" s="2090"/>
      <c r="BE9" s="2090"/>
      <c r="BF9" s="2090"/>
      <c r="BG9" s="2090"/>
      <c r="BH9" s="2090"/>
      <c r="BI9" s="2090"/>
      <c r="BJ9" s="2090"/>
      <c r="BK9" s="2090"/>
      <c r="BL9" s="2090"/>
      <c r="BM9" s="2090"/>
      <c r="BN9" s="2090"/>
      <c r="BO9" s="2090"/>
      <c r="BP9" s="2090"/>
      <c r="BQ9" s="2090"/>
      <c r="BR9" s="2090"/>
      <c r="BS9" s="2090"/>
      <c r="BT9" s="2090"/>
      <c r="BU9" s="669"/>
      <c r="BV9" s="665"/>
    </row>
    <row r="10" spans="1:75" s="205" customFormat="1" ht="9" customHeight="1" thickBot="1">
      <c r="C10" s="670"/>
      <c r="D10" s="2091"/>
      <c r="E10" s="2091"/>
      <c r="F10" s="2091"/>
      <c r="G10" s="2091"/>
      <c r="H10" s="2091"/>
      <c r="I10" s="2091"/>
      <c r="J10" s="2091"/>
      <c r="K10" s="2091"/>
      <c r="L10" s="2091"/>
      <c r="M10" s="2091"/>
      <c r="N10" s="2091"/>
      <c r="O10" s="2091"/>
      <c r="P10" s="2091"/>
      <c r="Q10" s="2091"/>
      <c r="R10" s="2091"/>
      <c r="S10" s="2091"/>
      <c r="T10" s="2091"/>
      <c r="U10" s="2091"/>
      <c r="V10" s="2091"/>
      <c r="W10" s="2091"/>
      <c r="X10" s="2091"/>
      <c r="Y10" s="2091"/>
      <c r="Z10" s="2091"/>
      <c r="AA10" s="2091"/>
      <c r="AB10" s="2091"/>
      <c r="AC10" s="2091"/>
      <c r="AD10" s="2091"/>
      <c r="AE10" s="2091"/>
      <c r="AF10" s="2091"/>
      <c r="AG10" s="2091"/>
      <c r="AH10" s="2091"/>
      <c r="AI10" s="2091"/>
      <c r="AJ10" s="2091"/>
      <c r="AK10" s="2091"/>
      <c r="AL10" s="2091"/>
      <c r="AM10" s="2091"/>
      <c r="AN10" s="2091"/>
      <c r="AO10" s="2091"/>
      <c r="AP10" s="2091"/>
      <c r="AQ10" s="2091"/>
      <c r="AR10" s="2091"/>
      <c r="AS10" s="2091"/>
      <c r="AT10" s="2091"/>
      <c r="AU10" s="2091"/>
      <c r="AV10" s="2091"/>
      <c r="AW10" s="2091"/>
      <c r="AX10" s="2091"/>
      <c r="AY10" s="2091"/>
      <c r="AZ10" s="2091"/>
      <c r="BA10" s="2091"/>
      <c r="BB10" s="2091"/>
      <c r="BC10" s="2091"/>
      <c r="BD10" s="2091"/>
      <c r="BE10" s="2091"/>
      <c r="BF10" s="2091"/>
      <c r="BG10" s="2091"/>
      <c r="BH10" s="2091"/>
      <c r="BI10" s="2091"/>
      <c r="BJ10" s="2091"/>
      <c r="BK10" s="2091"/>
      <c r="BL10" s="2091"/>
      <c r="BM10" s="2091"/>
      <c r="BN10" s="2091"/>
      <c r="BO10" s="2091"/>
      <c r="BP10" s="2091"/>
      <c r="BQ10" s="2091"/>
      <c r="BR10" s="2091"/>
      <c r="BS10" s="2091"/>
      <c r="BT10" s="2091"/>
      <c r="BU10" s="671"/>
      <c r="BV10" s="665"/>
    </row>
    <row r="11" spans="1:75" s="205" customFormat="1" ht="9" customHeight="1">
      <c r="C11" s="678"/>
      <c r="D11" s="679"/>
      <c r="E11" s="679"/>
      <c r="F11" s="679"/>
      <c r="G11" s="193"/>
      <c r="H11" s="193"/>
      <c r="I11" s="193"/>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93"/>
      <c r="AL11" s="193"/>
      <c r="AM11" s="193"/>
      <c r="AN11" s="193"/>
      <c r="AO11" s="193"/>
      <c r="AP11" s="193"/>
      <c r="AQ11" s="193"/>
      <c r="AR11" s="193"/>
      <c r="AS11" s="193"/>
      <c r="AT11" s="193"/>
      <c r="AU11" s="193"/>
      <c r="AV11" s="193"/>
      <c r="AW11" s="193"/>
      <c r="AX11" s="193"/>
      <c r="AY11" s="193"/>
      <c r="AZ11" s="193"/>
      <c r="BA11" s="193"/>
      <c r="BB11" s="193"/>
      <c r="BC11" s="193"/>
      <c r="BD11" s="193"/>
      <c r="BE11" s="193"/>
      <c r="BF11" s="193"/>
      <c r="BG11" s="193"/>
      <c r="BH11" s="193"/>
      <c r="BI11" s="193"/>
      <c r="BJ11" s="193"/>
      <c r="BK11" s="193"/>
      <c r="BL11" s="193"/>
      <c r="BM11" s="193"/>
      <c r="BN11" s="193"/>
      <c r="BO11" s="193"/>
      <c r="BP11" s="193"/>
      <c r="BQ11" s="193"/>
      <c r="BR11" s="193"/>
      <c r="BS11" s="193"/>
      <c r="BT11" s="193"/>
      <c r="BU11" s="192"/>
      <c r="BV11" s="665"/>
    </row>
    <row r="12" spans="1:75" s="205" customFormat="1" ht="9" customHeight="1">
      <c r="C12" s="678"/>
      <c r="D12" s="679"/>
      <c r="E12" s="679"/>
      <c r="F12" s="679"/>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3"/>
      <c r="AI12" s="193"/>
      <c r="AJ12" s="193"/>
      <c r="AK12" s="193"/>
      <c r="AL12" s="193"/>
      <c r="AM12" s="193"/>
      <c r="AN12" s="193"/>
      <c r="AO12" s="193"/>
      <c r="AP12" s="193"/>
      <c r="AQ12" s="193"/>
      <c r="AR12" s="193"/>
      <c r="AS12" s="193"/>
      <c r="AT12" s="193"/>
      <c r="AU12" s="193"/>
      <c r="AV12" s="193"/>
      <c r="AW12" s="193"/>
      <c r="AX12" s="193"/>
      <c r="AY12" s="193"/>
      <c r="AZ12" s="193"/>
      <c r="BA12" s="193"/>
      <c r="BB12" s="193"/>
      <c r="BC12" s="193"/>
      <c r="BD12" s="193"/>
      <c r="BE12" s="193"/>
      <c r="BF12" s="193"/>
      <c r="BG12" s="193"/>
      <c r="BH12" s="193"/>
      <c r="BI12" s="193"/>
      <c r="BJ12" s="193"/>
      <c r="BK12" s="193"/>
      <c r="BL12" s="193"/>
      <c r="BM12" s="193"/>
      <c r="BN12" s="193"/>
      <c r="BO12" s="193"/>
      <c r="BP12" s="193"/>
      <c r="BQ12" s="193"/>
      <c r="BR12" s="193"/>
      <c r="BS12" s="193"/>
      <c r="BT12" s="193"/>
      <c r="BU12" s="192"/>
      <c r="BV12" s="665"/>
    </row>
    <row r="13" spans="1:75" s="205" customFormat="1" ht="9" customHeight="1">
      <c r="C13" s="678"/>
      <c r="D13" s="679"/>
      <c r="E13" s="679"/>
      <c r="F13" s="679"/>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c r="AP13" s="193"/>
      <c r="AQ13" s="193"/>
      <c r="AR13" s="193"/>
      <c r="AS13" s="193"/>
      <c r="AT13" s="193"/>
      <c r="AU13" s="193"/>
      <c r="AV13" s="193"/>
      <c r="AW13" s="193"/>
      <c r="AX13" s="193"/>
      <c r="AY13" s="193"/>
      <c r="AZ13" s="193"/>
      <c r="BA13" s="193"/>
      <c r="BB13" s="193"/>
      <c r="BC13" s="193"/>
      <c r="BD13" s="193"/>
      <c r="BE13" s="193"/>
      <c r="BF13" s="193"/>
      <c r="BG13" s="193"/>
      <c r="BH13" s="193"/>
      <c r="BI13" s="193"/>
      <c r="BJ13" s="193"/>
      <c r="BK13" s="193"/>
      <c r="BL13" s="193"/>
      <c r="BM13" s="193"/>
      <c r="BN13" s="193"/>
      <c r="BO13" s="193"/>
      <c r="BP13" s="193"/>
      <c r="BQ13" s="193"/>
      <c r="BR13" s="193"/>
      <c r="BS13" s="193"/>
      <c r="BT13" s="193"/>
      <c r="BU13" s="192"/>
      <c r="BV13" s="665"/>
    </row>
    <row r="14" spans="1:75" s="205" customFormat="1" ht="9" customHeight="1">
      <c r="C14" s="678"/>
      <c r="D14" s="679"/>
      <c r="E14" s="679"/>
      <c r="F14" s="679"/>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3"/>
      <c r="AL14" s="193"/>
      <c r="AM14" s="193"/>
      <c r="AN14" s="193"/>
      <c r="AO14" s="193"/>
      <c r="AP14" s="193"/>
      <c r="AQ14" s="193"/>
      <c r="AR14" s="193"/>
      <c r="AS14" s="193"/>
      <c r="AT14" s="193"/>
      <c r="AU14" s="193"/>
      <c r="AV14" s="193"/>
      <c r="AW14" s="193"/>
      <c r="AX14" s="193"/>
      <c r="AY14" s="193"/>
      <c r="AZ14" s="193"/>
      <c r="BA14" s="193"/>
      <c r="BB14" s="193"/>
      <c r="BC14" s="193"/>
      <c r="BD14" s="193"/>
      <c r="BE14" s="193"/>
      <c r="BF14" s="193"/>
      <c r="BG14" s="193"/>
      <c r="BH14" s="193"/>
      <c r="BI14" s="193"/>
      <c r="BJ14" s="193"/>
      <c r="BK14" s="193"/>
      <c r="BL14" s="193"/>
      <c r="BM14" s="193"/>
      <c r="BN14" s="193"/>
      <c r="BO14" s="193"/>
      <c r="BP14" s="193"/>
      <c r="BQ14" s="193"/>
      <c r="BR14" s="193"/>
      <c r="BS14" s="193"/>
      <c r="BT14" s="193"/>
      <c r="BU14" s="192"/>
      <c r="BV14" s="665"/>
    </row>
    <row r="15" spans="1:75" s="205" customFormat="1" ht="9" customHeight="1">
      <c r="C15" s="678"/>
      <c r="D15" s="679"/>
      <c r="E15" s="679"/>
      <c r="F15" s="679"/>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c r="AM15" s="193"/>
      <c r="AN15" s="193"/>
      <c r="AO15" s="193"/>
      <c r="AP15" s="193"/>
      <c r="AQ15" s="193"/>
      <c r="AR15" s="193"/>
      <c r="AS15" s="193"/>
      <c r="AT15" s="193"/>
      <c r="AU15" s="193"/>
      <c r="AV15" s="193"/>
      <c r="AW15" s="193"/>
      <c r="AX15" s="193"/>
      <c r="AY15" s="193"/>
      <c r="AZ15" s="193"/>
      <c r="BA15" s="193"/>
      <c r="BB15" s="193"/>
      <c r="BC15" s="193"/>
      <c r="BD15" s="193"/>
      <c r="BE15" s="193"/>
      <c r="BF15" s="193"/>
      <c r="BG15" s="193"/>
      <c r="BH15" s="193"/>
      <c r="BI15" s="193"/>
      <c r="BJ15" s="193"/>
      <c r="BK15" s="193"/>
      <c r="BL15" s="193"/>
      <c r="BM15" s="193"/>
      <c r="BN15" s="193"/>
      <c r="BO15" s="193"/>
      <c r="BP15" s="193"/>
      <c r="BQ15" s="193"/>
      <c r="BR15" s="193"/>
      <c r="BS15" s="193"/>
      <c r="BT15" s="193"/>
      <c r="BU15" s="192"/>
      <c r="BV15" s="665"/>
    </row>
    <row r="16" spans="1:75" s="205" customFormat="1" ht="9" customHeight="1">
      <c r="C16" s="678"/>
      <c r="D16" s="679"/>
      <c r="E16" s="679"/>
      <c r="F16" s="679"/>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3"/>
      <c r="AK16" s="193"/>
      <c r="AL16" s="193"/>
      <c r="AM16" s="193"/>
      <c r="AN16" s="193"/>
      <c r="AO16" s="193"/>
      <c r="AP16" s="193"/>
      <c r="AQ16" s="193"/>
      <c r="AR16" s="193"/>
      <c r="AS16" s="193"/>
      <c r="AT16" s="193"/>
      <c r="AU16" s="193"/>
      <c r="AV16" s="193"/>
      <c r="AW16" s="193"/>
      <c r="AX16" s="193"/>
      <c r="AY16" s="193"/>
      <c r="AZ16" s="193"/>
      <c r="BA16" s="193"/>
      <c r="BB16" s="193"/>
      <c r="BC16" s="193"/>
      <c r="BD16" s="193"/>
      <c r="BE16" s="193"/>
      <c r="BF16" s="193"/>
      <c r="BG16" s="193"/>
      <c r="BH16" s="193"/>
      <c r="BI16" s="193"/>
      <c r="BJ16" s="193"/>
      <c r="BK16" s="193"/>
      <c r="BL16" s="193"/>
      <c r="BM16" s="193"/>
      <c r="BN16" s="193"/>
      <c r="BO16" s="193"/>
      <c r="BP16" s="193"/>
      <c r="BQ16" s="193"/>
      <c r="BR16" s="193"/>
      <c r="BS16" s="193"/>
      <c r="BT16" s="193"/>
      <c r="BU16" s="192"/>
      <c r="BV16" s="665"/>
    </row>
    <row r="17" spans="3:74" s="205" customFormat="1" ht="9" customHeight="1">
      <c r="C17" s="678"/>
      <c r="D17" s="679"/>
      <c r="E17" s="679"/>
      <c r="F17" s="679"/>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193"/>
      <c r="AU17" s="193"/>
      <c r="AV17" s="193"/>
      <c r="AW17" s="193"/>
      <c r="AX17" s="193"/>
      <c r="AY17" s="193"/>
      <c r="AZ17" s="193"/>
      <c r="BA17" s="193"/>
      <c r="BB17" s="193"/>
      <c r="BC17" s="193"/>
      <c r="BD17" s="193"/>
      <c r="BE17" s="193"/>
      <c r="BF17" s="193"/>
      <c r="BG17" s="193"/>
      <c r="BH17" s="193"/>
      <c r="BI17" s="193"/>
      <c r="BJ17" s="193"/>
      <c r="BK17" s="193"/>
      <c r="BL17" s="193"/>
      <c r="BM17" s="193"/>
      <c r="BN17" s="193"/>
      <c r="BO17" s="193"/>
      <c r="BP17" s="193"/>
      <c r="BQ17" s="193"/>
      <c r="BR17" s="193"/>
      <c r="BS17" s="193"/>
      <c r="BT17" s="193"/>
      <c r="BU17" s="192"/>
      <c r="BV17" s="665"/>
    </row>
    <row r="18" spans="3:74" s="205" customFormat="1" ht="9" customHeight="1">
      <c r="C18" s="678"/>
      <c r="D18" s="679"/>
      <c r="E18" s="679"/>
      <c r="F18" s="679"/>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193"/>
      <c r="BN18" s="193"/>
      <c r="BO18" s="193"/>
      <c r="BP18" s="193"/>
      <c r="BQ18" s="193"/>
      <c r="BR18" s="193"/>
      <c r="BS18" s="193"/>
      <c r="BT18" s="193"/>
      <c r="BU18" s="192"/>
      <c r="BV18" s="665"/>
    </row>
    <row r="19" spans="3:74" s="205" customFormat="1" ht="9" customHeight="1">
      <c r="C19" s="678"/>
      <c r="D19" s="679"/>
      <c r="E19" s="679"/>
      <c r="F19" s="679"/>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193"/>
      <c r="BC19" s="193"/>
      <c r="BD19" s="193"/>
      <c r="BE19" s="193"/>
      <c r="BF19" s="193"/>
      <c r="BG19" s="193"/>
      <c r="BH19" s="193"/>
      <c r="BI19" s="193"/>
      <c r="BJ19" s="193"/>
      <c r="BK19" s="193"/>
      <c r="BL19" s="193"/>
      <c r="BM19" s="193"/>
      <c r="BN19" s="193"/>
      <c r="BO19" s="193"/>
      <c r="BP19" s="193"/>
      <c r="BQ19" s="193"/>
      <c r="BR19" s="193"/>
      <c r="BS19" s="193"/>
      <c r="BT19" s="193"/>
      <c r="BU19" s="192"/>
      <c r="BV19" s="665"/>
    </row>
    <row r="20" spans="3:74" s="205" customFormat="1" ht="9" customHeight="1">
      <c r="C20" s="678"/>
      <c r="D20" s="679"/>
      <c r="E20" s="679"/>
      <c r="F20" s="679"/>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3"/>
      <c r="BA20" s="193"/>
      <c r="BB20" s="193"/>
      <c r="BC20" s="193"/>
      <c r="BD20" s="193"/>
      <c r="BE20" s="193"/>
      <c r="BF20" s="193"/>
      <c r="BG20" s="193"/>
      <c r="BH20" s="193"/>
      <c r="BI20" s="193"/>
      <c r="BJ20" s="193"/>
      <c r="BK20" s="193"/>
      <c r="BL20" s="193"/>
      <c r="BM20" s="193"/>
      <c r="BN20" s="193"/>
      <c r="BO20" s="193"/>
      <c r="BP20" s="193"/>
      <c r="BQ20" s="193"/>
      <c r="BR20" s="193"/>
      <c r="BS20" s="193"/>
      <c r="BT20" s="193"/>
      <c r="BU20" s="192"/>
      <c r="BV20" s="665"/>
    </row>
    <row r="21" spans="3:74" s="205" customFormat="1" ht="9" customHeight="1">
      <c r="C21" s="678"/>
      <c r="D21" s="679"/>
      <c r="E21" s="679"/>
      <c r="F21" s="679"/>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3"/>
      <c r="BA21" s="193"/>
      <c r="BB21" s="193"/>
      <c r="BC21" s="193"/>
      <c r="BD21" s="193"/>
      <c r="BE21" s="193"/>
      <c r="BF21" s="193"/>
      <c r="BG21" s="193"/>
      <c r="BH21" s="193"/>
      <c r="BI21" s="193"/>
      <c r="BJ21" s="193"/>
      <c r="BK21" s="193"/>
      <c r="BL21" s="193"/>
      <c r="BM21" s="193"/>
      <c r="BN21" s="193"/>
      <c r="BO21" s="193"/>
      <c r="BP21" s="193"/>
      <c r="BQ21" s="193"/>
      <c r="BR21" s="193"/>
      <c r="BS21" s="193"/>
      <c r="BT21" s="193"/>
      <c r="BU21" s="192"/>
    </row>
    <row r="22" spans="3:74" s="205" customFormat="1" ht="9" customHeight="1">
      <c r="C22" s="678"/>
      <c r="D22" s="679"/>
      <c r="E22" s="679"/>
      <c r="F22" s="679"/>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3"/>
      <c r="BA22" s="193"/>
      <c r="BB22" s="193"/>
      <c r="BC22" s="193"/>
      <c r="BD22" s="193"/>
      <c r="BE22" s="193"/>
      <c r="BF22" s="193"/>
      <c r="BG22" s="193"/>
      <c r="BH22" s="193"/>
      <c r="BI22" s="193"/>
      <c r="BJ22" s="193"/>
      <c r="BK22" s="193"/>
      <c r="BL22" s="193"/>
      <c r="BM22" s="193"/>
      <c r="BN22" s="193"/>
      <c r="BO22" s="193"/>
      <c r="BP22" s="193"/>
      <c r="BQ22" s="193"/>
      <c r="BR22" s="193"/>
      <c r="BS22" s="193"/>
      <c r="BT22" s="193"/>
      <c r="BU22" s="192"/>
    </row>
    <row r="23" spans="3:74" s="205" customFormat="1" ht="9" customHeight="1">
      <c r="C23" s="678"/>
      <c r="D23" s="679"/>
      <c r="E23" s="679"/>
      <c r="F23" s="679"/>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193"/>
      <c r="AM23" s="193"/>
      <c r="AN23" s="193"/>
      <c r="AO23" s="193"/>
      <c r="AP23" s="193"/>
      <c r="AQ23" s="193"/>
      <c r="AR23" s="193"/>
      <c r="AS23" s="193"/>
      <c r="AT23" s="193"/>
      <c r="AU23" s="193"/>
      <c r="AV23" s="193"/>
      <c r="AW23" s="193"/>
      <c r="AX23" s="193"/>
      <c r="AY23" s="193"/>
      <c r="AZ23" s="193"/>
      <c r="BA23" s="193"/>
      <c r="BB23" s="193"/>
      <c r="BC23" s="193"/>
      <c r="BD23" s="193"/>
      <c r="BE23" s="193"/>
      <c r="BF23" s="193"/>
      <c r="BG23" s="193"/>
      <c r="BH23" s="193"/>
      <c r="BI23" s="193"/>
      <c r="BJ23" s="193"/>
      <c r="BK23" s="193"/>
      <c r="BL23" s="193"/>
      <c r="BM23" s="193"/>
      <c r="BN23" s="193"/>
      <c r="BO23" s="193"/>
      <c r="BP23" s="193"/>
      <c r="BQ23" s="193"/>
      <c r="BR23" s="193"/>
      <c r="BS23" s="193"/>
      <c r="BT23" s="193"/>
      <c r="BU23" s="192"/>
    </row>
    <row r="24" spans="3:74" s="205" customFormat="1" ht="9" customHeight="1">
      <c r="C24" s="678"/>
      <c r="D24" s="679"/>
      <c r="E24" s="679"/>
      <c r="F24" s="679"/>
      <c r="G24" s="193"/>
      <c r="H24" s="193"/>
      <c r="I24" s="193"/>
      <c r="J24" s="193"/>
      <c r="K24" s="193"/>
      <c r="L24" s="193"/>
      <c r="M24" s="193"/>
      <c r="N24" s="193"/>
      <c r="O24" s="193"/>
      <c r="P24" s="193"/>
      <c r="Q24" s="193"/>
      <c r="R24" s="193"/>
      <c r="S24" s="193"/>
      <c r="T24" s="193"/>
      <c r="U24" s="193"/>
      <c r="V24" s="193"/>
      <c r="W24" s="193"/>
      <c r="X24" s="193"/>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193"/>
      <c r="AY24" s="193"/>
      <c r="AZ24" s="193"/>
      <c r="BA24" s="193"/>
      <c r="BB24" s="193"/>
      <c r="BC24" s="193"/>
      <c r="BD24" s="193"/>
      <c r="BE24" s="193"/>
      <c r="BF24" s="193"/>
      <c r="BG24" s="193"/>
      <c r="BH24" s="193"/>
      <c r="BI24" s="193"/>
      <c r="BJ24" s="193"/>
      <c r="BK24" s="193"/>
      <c r="BL24" s="193"/>
      <c r="BM24" s="193"/>
      <c r="BN24" s="193"/>
      <c r="BO24" s="193"/>
      <c r="BP24" s="193"/>
      <c r="BQ24" s="193"/>
      <c r="BR24" s="193"/>
      <c r="BS24" s="193"/>
      <c r="BT24" s="193"/>
      <c r="BU24" s="192"/>
    </row>
    <row r="25" spans="3:74" s="205" customFormat="1" ht="9" customHeight="1">
      <c r="C25" s="678"/>
      <c r="D25" s="679"/>
      <c r="E25" s="679"/>
      <c r="F25" s="679"/>
      <c r="G25" s="193"/>
      <c r="H25" s="193"/>
      <c r="I25" s="193"/>
      <c r="J25" s="193"/>
      <c r="K25" s="193"/>
      <c r="L25" s="193"/>
      <c r="M25" s="193"/>
      <c r="N25" s="193"/>
      <c r="O25" s="193"/>
      <c r="P25" s="193"/>
      <c r="Q25" s="193"/>
      <c r="R25" s="193"/>
      <c r="S25" s="193"/>
      <c r="T25" s="193"/>
      <c r="U25" s="193"/>
      <c r="V25" s="193"/>
      <c r="W25" s="193"/>
      <c r="X25" s="193"/>
      <c r="Y25" s="193"/>
      <c r="Z25" s="193"/>
      <c r="AA25" s="193"/>
      <c r="AB25" s="193"/>
      <c r="AC25" s="193"/>
      <c r="AD25" s="193"/>
      <c r="AE25" s="193"/>
      <c r="AF25" s="193"/>
      <c r="AG25" s="193"/>
      <c r="AH25" s="193"/>
      <c r="AI25" s="193"/>
      <c r="AJ25" s="193"/>
      <c r="AK25" s="193"/>
      <c r="AL25" s="193"/>
      <c r="AM25" s="193"/>
      <c r="AN25" s="193"/>
      <c r="AO25" s="193"/>
      <c r="AP25" s="193"/>
      <c r="AQ25" s="193"/>
      <c r="AR25" s="193"/>
      <c r="AS25" s="193"/>
      <c r="AT25" s="193"/>
      <c r="AU25" s="193"/>
      <c r="AV25" s="193"/>
      <c r="AW25" s="193"/>
      <c r="AX25" s="193"/>
      <c r="AY25" s="193"/>
      <c r="AZ25" s="193"/>
      <c r="BA25" s="193"/>
      <c r="BB25" s="193"/>
      <c r="BC25" s="193"/>
      <c r="BD25" s="193"/>
      <c r="BE25" s="193"/>
      <c r="BF25" s="193"/>
      <c r="BG25" s="193"/>
      <c r="BH25" s="193"/>
      <c r="BI25" s="193"/>
      <c r="BJ25" s="193"/>
      <c r="BK25" s="193"/>
      <c r="BL25" s="193"/>
      <c r="BM25" s="193"/>
      <c r="BN25" s="193"/>
      <c r="BO25" s="193"/>
      <c r="BP25" s="193"/>
      <c r="BQ25" s="193"/>
      <c r="BR25" s="193"/>
      <c r="BS25" s="193"/>
      <c r="BT25" s="193"/>
      <c r="BU25" s="192"/>
    </row>
    <row r="26" spans="3:74" s="205" customFormat="1" ht="9" customHeight="1">
      <c r="C26" s="678"/>
      <c r="D26" s="679"/>
      <c r="E26" s="679"/>
      <c r="F26" s="679"/>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3"/>
      <c r="BC26" s="193"/>
      <c r="BD26" s="193"/>
      <c r="BE26" s="193"/>
      <c r="BF26" s="193"/>
      <c r="BG26" s="193"/>
      <c r="BH26" s="193"/>
      <c r="BI26" s="193"/>
      <c r="BJ26" s="193"/>
      <c r="BK26" s="193"/>
      <c r="BL26" s="193"/>
      <c r="BM26" s="193"/>
      <c r="BN26" s="193"/>
      <c r="BO26" s="193"/>
      <c r="BP26" s="193"/>
      <c r="BQ26" s="193"/>
      <c r="BR26" s="193"/>
      <c r="BS26" s="193"/>
      <c r="BT26" s="193"/>
      <c r="BU26" s="192"/>
      <c r="BV26" s="673"/>
    </row>
    <row r="27" spans="3:74" s="205" customFormat="1" ht="9" customHeight="1">
      <c r="C27" s="678"/>
      <c r="D27" s="679"/>
      <c r="E27" s="679"/>
      <c r="F27" s="679"/>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c r="AM27" s="193"/>
      <c r="AN27" s="193"/>
      <c r="AO27" s="193"/>
      <c r="AP27" s="193"/>
      <c r="AQ27" s="193"/>
      <c r="AR27" s="193"/>
      <c r="AS27" s="193"/>
      <c r="AT27" s="193"/>
      <c r="AU27" s="193"/>
      <c r="AV27" s="193"/>
      <c r="AW27" s="193"/>
      <c r="AX27" s="193"/>
      <c r="AY27" s="193"/>
      <c r="AZ27" s="193"/>
      <c r="BA27" s="193"/>
      <c r="BB27" s="193"/>
      <c r="BC27" s="193"/>
      <c r="BD27" s="193"/>
      <c r="BE27" s="193"/>
      <c r="BF27" s="193"/>
      <c r="BG27" s="193"/>
      <c r="BH27" s="193"/>
      <c r="BI27" s="193"/>
      <c r="BJ27" s="193"/>
      <c r="BK27" s="193"/>
      <c r="BL27" s="193"/>
      <c r="BM27" s="193"/>
      <c r="BN27" s="193"/>
      <c r="BO27" s="193"/>
      <c r="BP27" s="193"/>
      <c r="BQ27" s="193"/>
      <c r="BR27" s="193"/>
      <c r="BS27" s="193"/>
      <c r="BT27" s="193"/>
      <c r="BU27" s="192"/>
      <c r="BV27" s="673"/>
    </row>
    <row r="28" spans="3:74" s="205" customFormat="1" ht="9" customHeight="1">
      <c r="C28" s="678"/>
      <c r="D28" s="679"/>
      <c r="E28" s="679"/>
      <c r="F28" s="679"/>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193"/>
      <c r="AN28" s="193"/>
      <c r="AO28" s="193"/>
      <c r="AP28" s="193"/>
      <c r="AQ28" s="193"/>
      <c r="AR28" s="193"/>
      <c r="AS28" s="193"/>
      <c r="AT28" s="193"/>
      <c r="AU28" s="193"/>
      <c r="AV28" s="193"/>
      <c r="AW28" s="193"/>
      <c r="AX28" s="193"/>
      <c r="AY28" s="193"/>
      <c r="AZ28" s="193"/>
      <c r="BA28" s="193"/>
      <c r="BB28" s="193"/>
      <c r="BC28" s="193"/>
      <c r="BD28" s="193"/>
      <c r="BE28" s="193"/>
      <c r="BF28" s="193"/>
      <c r="BG28" s="193"/>
      <c r="BH28" s="193"/>
      <c r="BI28" s="193"/>
      <c r="BJ28" s="193"/>
      <c r="BK28" s="193"/>
      <c r="BL28" s="193"/>
      <c r="BM28" s="193"/>
      <c r="BN28" s="193"/>
      <c r="BO28" s="193"/>
      <c r="BP28" s="193"/>
      <c r="BQ28" s="193"/>
      <c r="BR28" s="193"/>
      <c r="BS28" s="193"/>
      <c r="BT28" s="193"/>
      <c r="BU28" s="192"/>
    </row>
    <row r="29" spans="3:74" s="205" customFormat="1" ht="19.5" customHeight="1">
      <c r="C29" s="678"/>
      <c r="D29" s="679"/>
      <c r="E29" s="679"/>
      <c r="F29" s="679"/>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3"/>
      <c r="AW29" s="193"/>
      <c r="AX29" s="193"/>
      <c r="AY29" s="193"/>
      <c r="AZ29" s="193"/>
      <c r="BA29" s="193"/>
      <c r="BB29" s="193"/>
      <c r="BC29" s="193"/>
      <c r="BD29" s="193"/>
      <c r="BE29" s="193"/>
      <c r="BF29" s="193"/>
      <c r="BG29" s="193"/>
      <c r="BH29" s="193"/>
      <c r="BI29" s="193"/>
      <c r="BJ29" s="193"/>
      <c r="BK29" s="193"/>
      <c r="BL29" s="193"/>
      <c r="BM29" s="193"/>
      <c r="BN29" s="193"/>
      <c r="BO29" s="193"/>
      <c r="BP29" s="193"/>
      <c r="BQ29" s="193"/>
      <c r="BR29" s="193"/>
      <c r="BS29" s="193"/>
      <c r="BT29" s="193"/>
      <c r="BU29" s="192"/>
    </row>
    <row r="30" spans="3:74" s="205" customFormat="1" ht="9" customHeight="1">
      <c r="C30" s="678"/>
      <c r="D30" s="679"/>
      <c r="E30" s="679"/>
      <c r="F30" s="679"/>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c r="BF30" s="193"/>
      <c r="BG30" s="193"/>
      <c r="BH30" s="193"/>
      <c r="BI30" s="193"/>
      <c r="BJ30" s="193"/>
      <c r="BK30" s="193"/>
      <c r="BL30" s="193"/>
      <c r="BM30" s="193"/>
      <c r="BN30" s="193"/>
      <c r="BO30" s="193"/>
      <c r="BP30" s="193"/>
      <c r="BQ30" s="193"/>
      <c r="BR30" s="193"/>
      <c r="BS30" s="193"/>
      <c r="BT30" s="193"/>
      <c r="BU30" s="192"/>
    </row>
    <row r="31" spans="3:74" s="205" customFormat="1" ht="9" customHeight="1">
      <c r="C31" s="678"/>
      <c r="D31" s="679"/>
      <c r="E31" s="679"/>
      <c r="F31" s="679"/>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3"/>
      <c r="AL31" s="193"/>
      <c r="AM31" s="193"/>
      <c r="AN31" s="193"/>
      <c r="AO31" s="193"/>
      <c r="AP31" s="193"/>
      <c r="AQ31" s="193"/>
      <c r="AR31" s="193"/>
      <c r="AS31" s="193"/>
      <c r="AT31" s="193"/>
      <c r="AU31" s="193"/>
      <c r="AV31" s="193"/>
      <c r="AW31" s="193"/>
      <c r="AX31" s="193"/>
      <c r="AY31" s="193"/>
      <c r="AZ31" s="193"/>
      <c r="BA31" s="193"/>
      <c r="BB31" s="193"/>
      <c r="BC31" s="193"/>
      <c r="BD31" s="193"/>
      <c r="BE31" s="193"/>
      <c r="BF31" s="193"/>
      <c r="BG31" s="193"/>
      <c r="BH31" s="193"/>
      <c r="BI31" s="193"/>
      <c r="BJ31" s="193"/>
      <c r="BK31" s="193"/>
      <c r="BL31" s="193"/>
      <c r="BM31" s="193"/>
      <c r="BN31" s="193"/>
      <c r="BO31" s="193"/>
      <c r="BP31" s="193"/>
      <c r="BQ31" s="193"/>
      <c r="BR31" s="193"/>
      <c r="BS31" s="193"/>
      <c r="BT31" s="193"/>
      <c r="BU31" s="192"/>
    </row>
    <row r="32" spans="3:74" s="205" customFormat="1" ht="12.75" customHeight="1">
      <c r="C32" s="678"/>
      <c r="D32" s="679"/>
      <c r="E32" s="679"/>
      <c r="F32" s="679"/>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3"/>
      <c r="BQ32" s="193"/>
      <c r="BR32" s="193"/>
      <c r="BS32" s="193"/>
      <c r="BT32" s="193"/>
      <c r="BU32" s="192"/>
    </row>
    <row r="33" spans="3:74" s="205" customFormat="1" ht="12.75" customHeight="1">
      <c r="C33" s="678"/>
      <c r="D33" s="679"/>
      <c r="E33" s="679"/>
      <c r="F33" s="679"/>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193"/>
      <c r="BB33" s="193"/>
      <c r="BC33" s="193"/>
      <c r="BD33" s="193"/>
      <c r="BE33" s="193"/>
      <c r="BF33" s="193"/>
      <c r="BG33" s="193"/>
      <c r="BH33" s="193"/>
      <c r="BI33" s="193"/>
      <c r="BJ33" s="193"/>
      <c r="BK33" s="193"/>
      <c r="BL33" s="193"/>
      <c r="BM33" s="193"/>
      <c r="BN33" s="193"/>
      <c r="BO33" s="193"/>
      <c r="BP33" s="193"/>
      <c r="BQ33" s="193"/>
      <c r="BR33" s="193"/>
      <c r="BS33" s="193"/>
      <c r="BT33" s="193"/>
      <c r="BU33" s="192"/>
      <c r="BV33" s="673"/>
    </row>
    <row r="34" spans="3:74" s="205" customFormat="1" ht="9" customHeight="1">
      <c r="C34" s="678"/>
      <c r="D34" s="679"/>
      <c r="E34" s="679"/>
      <c r="F34" s="679"/>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3"/>
      <c r="BC34" s="193"/>
      <c r="BD34" s="193"/>
      <c r="BE34" s="193"/>
      <c r="BF34" s="193"/>
      <c r="BG34" s="193"/>
      <c r="BH34" s="193"/>
      <c r="BI34" s="193"/>
      <c r="BJ34" s="193"/>
      <c r="BK34" s="193"/>
      <c r="BL34" s="193"/>
      <c r="BM34" s="193"/>
      <c r="BN34" s="193"/>
      <c r="BO34" s="193"/>
      <c r="BP34" s="193"/>
      <c r="BQ34" s="193"/>
      <c r="BR34" s="193"/>
      <c r="BS34" s="193"/>
      <c r="BT34" s="193"/>
      <c r="BU34" s="192"/>
      <c r="BV34" s="673"/>
    </row>
    <row r="35" spans="3:74" s="205" customFormat="1" ht="9" customHeight="1">
      <c r="C35" s="678"/>
      <c r="D35" s="679"/>
      <c r="E35" s="679"/>
      <c r="F35" s="679"/>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3"/>
      <c r="AY35" s="193"/>
      <c r="AZ35" s="193"/>
      <c r="BA35" s="193"/>
      <c r="BB35" s="193"/>
      <c r="BC35" s="193"/>
      <c r="BD35" s="193"/>
      <c r="BE35" s="193"/>
      <c r="BF35" s="193"/>
      <c r="BG35" s="193"/>
      <c r="BH35" s="193"/>
      <c r="BI35" s="193"/>
      <c r="BJ35" s="193"/>
      <c r="BK35" s="193"/>
      <c r="BL35" s="193"/>
      <c r="BM35" s="193"/>
      <c r="BN35" s="193"/>
      <c r="BO35" s="193"/>
      <c r="BP35" s="193"/>
      <c r="BQ35" s="193"/>
      <c r="BR35" s="193"/>
      <c r="BS35" s="193"/>
      <c r="BT35" s="193"/>
      <c r="BU35" s="192"/>
    </row>
    <row r="36" spans="3:74" s="205" customFormat="1" ht="9" customHeight="1">
      <c r="C36" s="678"/>
      <c r="D36" s="679"/>
      <c r="E36" s="679"/>
      <c r="F36" s="679"/>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193"/>
      <c r="AN36" s="193"/>
      <c r="AO36" s="193"/>
      <c r="AP36" s="193"/>
      <c r="AQ36" s="193"/>
      <c r="AR36" s="193"/>
      <c r="AS36" s="193"/>
      <c r="AT36" s="193"/>
      <c r="AU36" s="193"/>
      <c r="AV36" s="193"/>
      <c r="AW36" s="193"/>
      <c r="AX36" s="193"/>
      <c r="AY36" s="193"/>
      <c r="AZ36" s="193"/>
      <c r="BA36" s="193"/>
      <c r="BB36" s="193"/>
      <c r="BC36" s="193"/>
      <c r="BD36" s="193"/>
      <c r="BE36" s="193"/>
      <c r="BF36" s="193"/>
      <c r="BG36" s="193"/>
      <c r="BH36" s="193"/>
      <c r="BI36" s="193"/>
      <c r="BJ36" s="193"/>
      <c r="BK36" s="193"/>
      <c r="BL36" s="193"/>
      <c r="BM36" s="193"/>
      <c r="BN36" s="193"/>
      <c r="BO36" s="193"/>
      <c r="BP36" s="193"/>
      <c r="BQ36" s="193"/>
      <c r="BR36" s="193"/>
      <c r="BS36" s="193"/>
      <c r="BT36" s="193"/>
      <c r="BU36" s="192"/>
    </row>
    <row r="37" spans="3:74" s="205" customFormat="1" ht="9" customHeight="1">
      <c r="C37" s="678"/>
      <c r="D37" s="679"/>
      <c r="E37" s="679"/>
      <c r="F37" s="679"/>
      <c r="G37" s="193"/>
      <c r="H37" s="193"/>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93"/>
      <c r="AM37" s="193"/>
      <c r="AN37" s="193"/>
      <c r="AO37" s="193"/>
      <c r="AP37" s="193"/>
      <c r="AQ37" s="193"/>
      <c r="AR37" s="193"/>
      <c r="AS37" s="193"/>
      <c r="AT37" s="193"/>
      <c r="AU37" s="193"/>
      <c r="AV37" s="193"/>
      <c r="AW37" s="193"/>
      <c r="AX37" s="193"/>
      <c r="AY37" s="193"/>
      <c r="AZ37" s="193"/>
      <c r="BA37" s="193"/>
      <c r="BB37" s="193"/>
      <c r="BC37" s="193"/>
      <c r="BD37" s="193"/>
      <c r="BE37" s="193"/>
      <c r="BF37" s="193"/>
      <c r="BG37" s="193"/>
      <c r="BH37" s="193"/>
      <c r="BI37" s="193"/>
      <c r="BJ37" s="193"/>
      <c r="BK37" s="193"/>
      <c r="BL37" s="193"/>
      <c r="BM37" s="193"/>
      <c r="BN37" s="193"/>
      <c r="BO37" s="193"/>
      <c r="BP37" s="193"/>
      <c r="BQ37" s="193"/>
      <c r="BR37" s="193"/>
      <c r="BS37" s="193"/>
      <c r="BT37" s="193"/>
      <c r="BU37" s="192"/>
    </row>
    <row r="38" spans="3:74" s="205" customFormat="1" ht="9" customHeight="1">
      <c r="C38" s="678"/>
      <c r="D38" s="679"/>
      <c r="E38" s="679"/>
      <c r="F38" s="679"/>
      <c r="G38" s="193"/>
      <c r="H38" s="193"/>
      <c r="I38" s="193"/>
      <c r="J38" s="193"/>
      <c r="K38" s="193"/>
      <c r="L38" s="193"/>
      <c r="M38" s="193"/>
      <c r="N38" s="193"/>
      <c r="O38" s="193"/>
      <c r="P38" s="193"/>
      <c r="Q38" s="193"/>
      <c r="R38" s="2085" t="s">
        <v>525</v>
      </c>
      <c r="S38" s="2086"/>
      <c r="T38" s="2086"/>
      <c r="U38" s="2086"/>
      <c r="V38" s="2086"/>
      <c r="W38" s="2086"/>
      <c r="X38" s="2086"/>
      <c r="Y38" s="2086"/>
      <c r="Z38" s="2086"/>
      <c r="AA38" s="2086"/>
      <c r="AB38" s="2086"/>
      <c r="AC38" s="2086"/>
      <c r="AD38" s="2086"/>
      <c r="AE38" s="2086"/>
      <c r="AF38" s="2086"/>
      <c r="AG38" s="2086"/>
      <c r="AH38" s="2086"/>
      <c r="AI38" s="2086"/>
      <c r="AJ38" s="2086"/>
      <c r="AK38" s="2086"/>
      <c r="AL38" s="2086"/>
      <c r="AM38" s="2086"/>
      <c r="AN38" s="2086"/>
      <c r="AO38" s="2086"/>
      <c r="AP38" s="2086"/>
      <c r="AQ38" s="2086"/>
      <c r="AR38" s="2086"/>
      <c r="AS38" s="2086"/>
      <c r="AT38" s="2086"/>
      <c r="AU38" s="2086"/>
      <c r="AV38" s="2086"/>
      <c r="AW38" s="2086"/>
      <c r="AX38" s="2086"/>
      <c r="AY38" s="2086"/>
      <c r="AZ38" s="2086"/>
      <c r="BA38" s="2086"/>
      <c r="BB38" s="2086"/>
      <c r="BC38" s="2086"/>
      <c r="BD38" s="2086"/>
      <c r="BE38" s="2086"/>
      <c r="BF38" s="2086"/>
      <c r="BG38" s="2086"/>
      <c r="BH38" s="2086"/>
      <c r="BI38" s="2086"/>
      <c r="BJ38" s="2086"/>
      <c r="BK38" s="193"/>
      <c r="BL38" s="193"/>
      <c r="BM38" s="193"/>
      <c r="BN38" s="193"/>
      <c r="BO38" s="193"/>
      <c r="BP38" s="193"/>
      <c r="BQ38" s="193"/>
      <c r="BR38" s="193"/>
      <c r="BS38" s="193"/>
      <c r="BT38" s="193"/>
      <c r="BU38" s="192"/>
    </row>
    <row r="39" spans="3:74" s="205" customFormat="1" ht="9" customHeight="1">
      <c r="C39" s="678"/>
      <c r="D39" s="679"/>
      <c r="E39" s="679"/>
      <c r="F39" s="679"/>
      <c r="G39" s="193"/>
      <c r="H39" s="193"/>
      <c r="I39" s="193"/>
      <c r="J39" s="193"/>
      <c r="K39" s="193"/>
      <c r="L39" s="193"/>
      <c r="M39" s="193"/>
      <c r="N39" s="193"/>
      <c r="O39" s="193"/>
      <c r="P39" s="193"/>
      <c r="Q39" s="193"/>
      <c r="R39" s="2086"/>
      <c r="S39" s="2086"/>
      <c r="T39" s="2086"/>
      <c r="U39" s="2086"/>
      <c r="V39" s="2086"/>
      <c r="W39" s="2086"/>
      <c r="X39" s="2086"/>
      <c r="Y39" s="2086"/>
      <c r="Z39" s="2086"/>
      <c r="AA39" s="2086"/>
      <c r="AB39" s="2086"/>
      <c r="AC39" s="2086"/>
      <c r="AD39" s="2086"/>
      <c r="AE39" s="2086"/>
      <c r="AF39" s="2086"/>
      <c r="AG39" s="2086"/>
      <c r="AH39" s="2086"/>
      <c r="AI39" s="2086"/>
      <c r="AJ39" s="2086"/>
      <c r="AK39" s="2086"/>
      <c r="AL39" s="2086"/>
      <c r="AM39" s="2086"/>
      <c r="AN39" s="2086"/>
      <c r="AO39" s="2086"/>
      <c r="AP39" s="2086"/>
      <c r="AQ39" s="2086"/>
      <c r="AR39" s="2086"/>
      <c r="AS39" s="2086"/>
      <c r="AT39" s="2086"/>
      <c r="AU39" s="2086"/>
      <c r="AV39" s="2086"/>
      <c r="AW39" s="2086"/>
      <c r="AX39" s="2086"/>
      <c r="AY39" s="2086"/>
      <c r="AZ39" s="2086"/>
      <c r="BA39" s="2086"/>
      <c r="BB39" s="2086"/>
      <c r="BC39" s="2086"/>
      <c r="BD39" s="2086"/>
      <c r="BE39" s="2086"/>
      <c r="BF39" s="2086"/>
      <c r="BG39" s="2086"/>
      <c r="BH39" s="2086"/>
      <c r="BI39" s="2086"/>
      <c r="BJ39" s="2086"/>
      <c r="BK39" s="193"/>
      <c r="BL39" s="193"/>
      <c r="BM39" s="193"/>
      <c r="BN39" s="193"/>
      <c r="BO39" s="193"/>
      <c r="BP39" s="193"/>
      <c r="BQ39" s="193"/>
      <c r="BR39" s="193"/>
      <c r="BS39" s="193"/>
      <c r="BT39" s="193"/>
      <c r="BU39" s="192"/>
    </row>
    <row r="40" spans="3:74" s="205" customFormat="1" ht="9" customHeight="1">
      <c r="C40" s="678"/>
      <c r="D40" s="679"/>
      <c r="E40" s="679"/>
      <c r="F40" s="679"/>
      <c r="G40" s="193"/>
      <c r="H40" s="193"/>
      <c r="I40" s="193"/>
      <c r="J40" s="193"/>
      <c r="K40" s="193"/>
      <c r="L40" s="193"/>
      <c r="M40" s="193"/>
      <c r="N40" s="193"/>
      <c r="O40" s="193"/>
      <c r="P40" s="193"/>
      <c r="Q40" s="193"/>
      <c r="R40" s="2086"/>
      <c r="S40" s="2086"/>
      <c r="T40" s="2086"/>
      <c r="U40" s="2086"/>
      <c r="V40" s="2086"/>
      <c r="W40" s="2086"/>
      <c r="X40" s="2086"/>
      <c r="Y40" s="2086"/>
      <c r="Z40" s="2086"/>
      <c r="AA40" s="2086"/>
      <c r="AB40" s="2086"/>
      <c r="AC40" s="2086"/>
      <c r="AD40" s="2086"/>
      <c r="AE40" s="2086"/>
      <c r="AF40" s="2086"/>
      <c r="AG40" s="2086"/>
      <c r="AH40" s="2086"/>
      <c r="AI40" s="2086"/>
      <c r="AJ40" s="2086"/>
      <c r="AK40" s="2086"/>
      <c r="AL40" s="2086"/>
      <c r="AM40" s="2086"/>
      <c r="AN40" s="2086"/>
      <c r="AO40" s="2086"/>
      <c r="AP40" s="2086"/>
      <c r="AQ40" s="2086"/>
      <c r="AR40" s="2086"/>
      <c r="AS40" s="2086"/>
      <c r="AT40" s="2086"/>
      <c r="AU40" s="2086"/>
      <c r="AV40" s="2086"/>
      <c r="AW40" s="2086"/>
      <c r="AX40" s="2086"/>
      <c r="AY40" s="2086"/>
      <c r="AZ40" s="2086"/>
      <c r="BA40" s="2086"/>
      <c r="BB40" s="2086"/>
      <c r="BC40" s="2086"/>
      <c r="BD40" s="2086"/>
      <c r="BE40" s="2086"/>
      <c r="BF40" s="2086"/>
      <c r="BG40" s="2086"/>
      <c r="BH40" s="2086"/>
      <c r="BI40" s="2086"/>
      <c r="BJ40" s="2086"/>
      <c r="BK40" s="193"/>
      <c r="BL40" s="193"/>
      <c r="BM40" s="193"/>
      <c r="BN40" s="193"/>
      <c r="BO40" s="193"/>
      <c r="BP40" s="193"/>
      <c r="BQ40" s="193"/>
      <c r="BR40" s="193"/>
      <c r="BS40" s="193"/>
      <c r="BT40" s="193"/>
      <c r="BU40" s="192"/>
    </row>
    <row r="41" spans="3:74" s="205" customFormat="1" ht="9" customHeight="1">
      <c r="C41" s="678"/>
      <c r="D41" s="679"/>
      <c r="E41" s="679"/>
      <c r="F41" s="679"/>
      <c r="G41" s="193"/>
      <c r="H41" s="193"/>
      <c r="I41" s="193"/>
      <c r="J41" s="193"/>
      <c r="K41" s="193"/>
      <c r="L41" s="193"/>
      <c r="M41" s="193"/>
      <c r="N41" s="193"/>
      <c r="O41" s="193"/>
      <c r="P41" s="193"/>
      <c r="Q41" s="193"/>
      <c r="R41" s="2086"/>
      <c r="S41" s="2086"/>
      <c r="T41" s="2086"/>
      <c r="U41" s="2086"/>
      <c r="V41" s="2086"/>
      <c r="W41" s="2086"/>
      <c r="X41" s="2086"/>
      <c r="Y41" s="2086"/>
      <c r="Z41" s="2086"/>
      <c r="AA41" s="2086"/>
      <c r="AB41" s="2086"/>
      <c r="AC41" s="2086"/>
      <c r="AD41" s="2086"/>
      <c r="AE41" s="2086"/>
      <c r="AF41" s="2086"/>
      <c r="AG41" s="2086"/>
      <c r="AH41" s="2086"/>
      <c r="AI41" s="2086"/>
      <c r="AJ41" s="2086"/>
      <c r="AK41" s="2086"/>
      <c r="AL41" s="2086"/>
      <c r="AM41" s="2086"/>
      <c r="AN41" s="2086"/>
      <c r="AO41" s="2086"/>
      <c r="AP41" s="2086"/>
      <c r="AQ41" s="2086"/>
      <c r="AR41" s="2086"/>
      <c r="AS41" s="2086"/>
      <c r="AT41" s="2086"/>
      <c r="AU41" s="2086"/>
      <c r="AV41" s="2086"/>
      <c r="AW41" s="2086"/>
      <c r="AX41" s="2086"/>
      <c r="AY41" s="2086"/>
      <c r="AZ41" s="2086"/>
      <c r="BA41" s="2086"/>
      <c r="BB41" s="2086"/>
      <c r="BC41" s="2086"/>
      <c r="BD41" s="2086"/>
      <c r="BE41" s="2086"/>
      <c r="BF41" s="2086"/>
      <c r="BG41" s="2086"/>
      <c r="BH41" s="2086"/>
      <c r="BI41" s="2086"/>
      <c r="BJ41" s="2086"/>
      <c r="BK41" s="193"/>
      <c r="BL41" s="193"/>
      <c r="BM41" s="193"/>
      <c r="BN41" s="193"/>
      <c r="BO41" s="193"/>
      <c r="BP41" s="193"/>
      <c r="BQ41" s="193"/>
      <c r="BR41" s="193"/>
      <c r="BS41" s="193"/>
      <c r="BT41" s="193"/>
      <c r="BU41" s="192"/>
    </row>
    <row r="42" spans="3:74" s="205" customFormat="1" ht="9" customHeight="1">
      <c r="C42" s="678"/>
      <c r="D42" s="679"/>
      <c r="E42" s="679"/>
      <c r="F42" s="679"/>
      <c r="G42" s="193"/>
      <c r="H42" s="193"/>
      <c r="I42" s="193"/>
      <c r="J42" s="193"/>
      <c r="K42" s="193"/>
      <c r="L42" s="193"/>
      <c r="M42" s="193"/>
      <c r="N42" s="193"/>
      <c r="O42" s="193"/>
      <c r="P42" s="193"/>
      <c r="Q42" s="193"/>
      <c r="R42" s="2086"/>
      <c r="S42" s="2086"/>
      <c r="T42" s="2086"/>
      <c r="U42" s="2086"/>
      <c r="V42" s="2086"/>
      <c r="W42" s="2086"/>
      <c r="X42" s="2086"/>
      <c r="Y42" s="2086"/>
      <c r="Z42" s="2086"/>
      <c r="AA42" s="2086"/>
      <c r="AB42" s="2086"/>
      <c r="AC42" s="2086"/>
      <c r="AD42" s="2086"/>
      <c r="AE42" s="2086"/>
      <c r="AF42" s="2086"/>
      <c r="AG42" s="2086"/>
      <c r="AH42" s="2086"/>
      <c r="AI42" s="2086"/>
      <c r="AJ42" s="2086"/>
      <c r="AK42" s="2086"/>
      <c r="AL42" s="2086"/>
      <c r="AM42" s="2086"/>
      <c r="AN42" s="2086"/>
      <c r="AO42" s="2086"/>
      <c r="AP42" s="2086"/>
      <c r="AQ42" s="2086"/>
      <c r="AR42" s="2086"/>
      <c r="AS42" s="2086"/>
      <c r="AT42" s="2086"/>
      <c r="AU42" s="2086"/>
      <c r="AV42" s="2086"/>
      <c r="AW42" s="2086"/>
      <c r="AX42" s="2086"/>
      <c r="AY42" s="2086"/>
      <c r="AZ42" s="2086"/>
      <c r="BA42" s="2086"/>
      <c r="BB42" s="2086"/>
      <c r="BC42" s="2086"/>
      <c r="BD42" s="2086"/>
      <c r="BE42" s="2086"/>
      <c r="BF42" s="2086"/>
      <c r="BG42" s="2086"/>
      <c r="BH42" s="2086"/>
      <c r="BI42" s="2086"/>
      <c r="BJ42" s="2086"/>
      <c r="BK42" s="193"/>
      <c r="BL42" s="193"/>
      <c r="BM42" s="193"/>
      <c r="BN42" s="193"/>
      <c r="BO42" s="193"/>
      <c r="BP42" s="193"/>
      <c r="BQ42" s="193"/>
      <c r="BR42" s="193"/>
      <c r="BS42" s="193"/>
      <c r="BT42" s="193"/>
      <c r="BU42" s="192"/>
    </row>
    <row r="43" spans="3:74" s="205" customFormat="1" ht="9" customHeight="1">
      <c r="C43" s="678"/>
      <c r="D43" s="679"/>
      <c r="E43" s="679"/>
      <c r="F43" s="679"/>
      <c r="G43" s="193"/>
      <c r="H43" s="193"/>
      <c r="I43" s="193"/>
      <c r="J43" s="193"/>
      <c r="K43" s="193"/>
      <c r="L43" s="193"/>
      <c r="M43" s="193"/>
      <c r="N43" s="193"/>
      <c r="O43" s="193"/>
      <c r="P43" s="193"/>
      <c r="Q43" s="193"/>
      <c r="R43" s="2086"/>
      <c r="S43" s="2086"/>
      <c r="T43" s="2086"/>
      <c r="U43" s="2086"/>
      <c r="V43" s="2086"/>
      <c r="W43" s="2086"/>
      <c r="X43" s="2086"/>
      <c r="Y43" s="2086"/>
      <c r="Z43" s="2086"/>
      <c r="AA43" s="2086"/>
      <c r="AB43" s="2086"/>
      <c r="AC43" s="2086"/>
      <c r="AD43" s="2086"/>
      <c r="AE43" s="2086"/>
      <c r="AF43" s="2086"/>
      <c r="AG43" s="2086"/>
      <c r="AH43" s="2086"/>
      <c r="AI43" s="2086"/>
      <c r="AJ43" s="2086"/>
      <c r="AK43" s="2086"/>
      <c r="AL43" s="2086"/>
      <c r="AM43" s="2086"/>
      <c r="AN43" s="2086"/>
      <c r="AO43" s="2086"/>
      <c r="AP43" s="2086"/>
      <c r="AQ43" s="2086"/>
      <c r="AR43" s="2086"/>
      <c r="AS43" s="2086"/>
      <c r="AT43" s="2086"/>
      <c r="AU43" s="2086"/>
      <c r="AV43" s="2086"/>
      <c r="AW43" s="2086"/>
      <c r="AX43" s="2086"/>
      <c r="AY43" s="2086"/>
      <c r="AZ43" s="2086"/>
      <c r="BA43" s="2086"/>
      <c r="BB43" s="2086"/>
      <c r="BC43" s="2086"/>
      <c r="BD43" s="2086"/>
      <c r="BE43" s="2086"/>
      <c r="BF43" s="2086"/>
      <c r="BG43" s="2086"/>
      <c r="BH43" s="2086"/>
      <c r="BI43" s="2086"/>
      <c r="BJ43" s="2086"/>
      <c r="BK43" s="193"/>
      <c r="BL43" s="193"/>
      <c r="BM43" s="193"/>
      <c r="BN43" s="193"/>
      <c r="BO43" s="193"/>
      <c r="BP43" s="193"/>
      <c r="BQ43" s="193"/>
      <c r="BR43" s="193"/>
      <c r="BS43" s="193"/>
      <c r="BT43" s="193"/>
      <c r="BU43" s="192"/>
    </row>
    <row r="44" spans="3:74" s="205" customFormat="1" ht="9" customHeight="1">
      <c r="C44" s="678"/>
      <c r="D44" s="679"/>
      <c r="E44" s="679"/>
      <c r="F44" s="679"/>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3"/>
      <c r="BR44" s="193"/>
      <c r="BS44" s="193"/>
      <c r="BT44" s="193"/>
      <c r="BU44" s="192"/>
    </row>
    <row r="45" spans="3:74" s="205" customFormat="1" ht="9" customHeight="1">
      <c r="C45" s="678"/>
      <c r="D45" s="679"/>
      <c r="E45" s="679"/>
      <c r="F45" s="679"/>
      <c r="G45" s="193"/>
      <c r="H45" s="193"/>
      <c r="I45" s="193"/>
      <c r="J45" s="2087" t="s">
        <v>526</v>
      </c>
      <c r="K45" s="2088"/>
      <c r="L45" s="2088"/>
      <c r="M45" s="2088"/>
      <c r="N45" s="2088"/>
      <c r="O45" s="2088"/>
      <c r="P45" s="2088"/>
      <c r="Q45" s="2088"/>
      <c r="R45" s="2088"/>
      <c r="S45" s="2088"/>
      <c r="T45" s="2088"/>
      <c r="U45" s="2088"/>
      <c r="V45" s="2088"/>
      <c r="W45" s="2088"/>
      <c r="X45" s="2088"/>
      <c r="Y45" s="2088"/>
      <c r="Z45" s="2088"/>
      <c r="AA45" s="2088"/>
      <c r="AB45" s="2088"/>
      <c r="AC45" s="2088"/>
      <c r="AD45" s="2088"/>
      <c r="AE45" s="2088"/>
      <c r="AF45" s="2088"/>
      <c r="AG45" s="2088"/>
      <c r="AH45" s="2088"/>
      <c r="AI45" s="2088"/>
      <c r="AJ45" s="2088"/>
      <c r="AK45" s="2088"/>
      <c r="AL45" s="2088"/>
      <c r="AM45" s="2088"/>
      <c r="AN45" s="2088"/>
      <c r="AO45" s="2088"/>
      <c r="AP45" s="2088"/>
      <c r="AQ45" s="2088"/>
      <c r="AR45" s="2088"/>
      <c r="AS45" s="2088"/>
      <c r="AT45" s="2088"/>
      <c r="AU45" s="2088"/>
      <c r="AV45" s="2088"/>
      <c r="AW45" s="2088"/>
      <c r="AX45" s="2088"/>
      <c r="AY45" s="2088"/>
      <c r="AZ45" s="2088"/>
      <c r="BA45" s="2088"/>
      <c r="BB45" s="2088"/>
      <c r="BC45" s="2088"/>
      <c r="BD45" s="2088"/>
      <c r="BE45" s="2088"/>
      <c r="BF45" s="2088"/>
      <c r="BG45" s="2088"/>
      <c r="BH45" s="2088"/>
      <c r="BI45" s="2088"/>
      <c r="BJ45" s="2088"/>
      <c r="BK45" s="2088"/>
      <c r="BL45" s="2088"/>
      <c r="BM45" s="2088"/>
      <c r="BN45" s="2088"/>
      <c r="BO45" s="2088"/>
      <c r="BP45" s="2088"/>
      <c r="BQ45" s="2088"/>
      <c r="BR45" s="2088"/>
      <c r="BS45" s="2088"/>
      <c r="BT45" s="193"/>
      <c r="BU45" s="192"/>
    </row>
    <row r="46" spans="3:74" s="205" customFormat="1" ht="9" customHeight="1">
      <c r="C46" s="678"/>
      <c r="D46" s="679"/>
      <c r="E46" s="679"/>
      <c r="F46" s="679"/>
      <c r="G46" s="193"/>
      <c r="H46" s="193"/>
      <c r="I46" s="193"/>
      <c r="J46" s="2088"/>
      <c r="K46" s="2088"/>
      <c r="L46" s="2088"/>
      <c r="M46" s="2088"/>
      <c r="N46" s="2088"/>
      <c r="O46" s="2088"/>
      <c r="P46" s="2088"/>
      <c r="Q46" s="2088"/>
      <c r="R46" s="2088"/>
      <c r="S46" s="2088"/>
      <c r="T46" s="2088"/>
      <c r="U46" s="2088"/>
      <c r="V46" s="2088"/>
      <c r="W46" s="2088"/>
      <c r="X46" s="2088"/>
      <c r="Y46" s="2088"/>
      <c r="Z46" s="2088"/>
      <c r="AA46" s="2088"/>
      <c r="AB46" s="2088"/>
      <c r="AC46" s="2088"/>
      <c r="AD46" s="2088"/>
      <c r="AE46" s="2088"/>
      <c r="AF46" s="2088"/>
      <c r="AG46" s="2088"/>
      <c r="AH46" s="2088"/>
      <c r="AI46" s="2088"/>
      <c r="AJ46" s="2088"/>
      <c r="AK46" s="2088"/>
      <c r="AL46" s="2088"/>
      <c r="AM46" s="2088"/>
      <c r="AN46" s="2088"/>
      <c r="AO46" s="2088"/>
      <c r="AP46" s="2088"/>
      <c r="AQ46" s="2088"/>
      <c r="AR46" s="2088"/>
      <c r="AS46" s="2088"/>
      <c r="AT46" s="2088"/>
      <c r="AU46" s="2088"/>
      <c r="AV46" s="2088"/>
      <c r="AW46" s="2088"/>
      <c r="AX46" s="2088"/>
      <c r="AY46" s="2088"/>
      <c r="AZ46" s="2088"/>
      <c r="BA46" s="2088"/>
      <c r="BB46" s="2088"/>
      <c r="BC46" s="2088"/>
      <c r="BD46" s="2088"/>
      <c r="BE46" s="2088"/>
      <c r="BF46" s="2088"/>
      <c r="BG46" s="2088"/>
      <c r="BH46" s="2088"/>
      <c r="BI46" s="2088"/>
      <c r="BJ46" s="2088"/>
      <c r="BK46" s="2088"/>
      <c r="BL46" s="2088"/>
      <c r="BM46" s="2088"/>
      <c r="BN46" s="2088"/>
      <c r="BO46" s="2088"/>
      <c r="BP46" s="2088"/>
      <c r="BQ46" s="2088"/>
      <c r="BR46" s="2088"/>
      <c r="BS46" s="2088"/>
      <c r="BT46" s="193"/>
      <c r="BU46" s="192"/>
    </row>
    <row r="47" spans="3:74" s="205" customFormat="1" ht="9" customHeight="1">
      <c r="C47" s="678"/>
      <c r="D47" s="679"/>
      <c r="E47" s="679"/>
      <c r="F47" s="679"/>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193"/>
      <c r="AN47" s="193"/>
      <c r="AO47" s="193"/>
      <c r="AP47" s="193"/>
      <c r="AQ47" s="193"/>
      <c r="AR47" s="193"/>
      <c r="AS47" s="193"/>
      <c r="AT47" s="193"/>
      <c r="AU47" s="193"/>
      <c r="AV47" s="193"/>
      <c r="AW47" s="193"/>
      <c r="AX47" s="193"/>
      <c r="AY47" s="193"/>
      <c r="AZ47" s="193"/>
      <c r="BA47" s="193"/>
      <c r="BB47" s="193"/>
      <c r="BC47" s="193"/>
      <c r="BD47" s="193"/>
      <c r="BE47" s="193"/>
      <c r="BF47" s="193"/>
      <c r="BG47" s="193"/>
      <c r="BH47" s="193"/>
      <c r="BI47" s="193"/>
      <c r="BJ47" s="193"/>
      <c r="BK47" s="193"/>
      <c r="BL47" s="193"/>
      <c r="BM47" s="193"/>
      <c r="BN47" s="193"/>
      <c r="BO47" s="193"/>
      <c r="BP47" s="193"/>
      <c r="BQ47" s="193"/>
      <c r="BR47" s="193"/>
      <c r="BS47" s="193"/>
      <c r="BT47" s="193"/>
      <c r="BU47" s="192"/>
    </row>
    <row r="48" spans="3:74" s="205" customFormat="1" ht="9" customHeight="1">
      <c r="C48" s="678"/>
      <c r="D48" s="679"/>
      <c r="E48" s="679"/>
      <c r="F48" s="679"/>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193"/>
      <c r="AN48" s="193"/>
      <c r="AO48" s="193"/>
      <c r="AP48" s="193"/>
      <c r="AQ48" s="193"/>
      <c r="AR48" s="193"/>
      <c r="AS48" s="193"/>
      <c r="AT48" s="193"/>
      <c r="AU48" s="193"/>
      <c r="AV48" s="193"/>
      <c r="AW48" s="193"/>
      <c r="AX48" s="193"/>
      <c r="AY48" s="193"/>
      <c r="AZ48" s="193"/>
      <c r="BA48" s="193"/>
      <c r="BB48" s="193"/>
      <c r="BC48" s="193"/>
      <c r="BD48" s="193"/>
      <c r="BE48" s="193"/>
      <c r="BF48" s="193"/>
      <c r="BG48" s="193"/>
      <c r="BH48" s="193"/>
      <c r="BI48" s="193"/>
      <c r="BJ48" s="193"/>
      <c r="BK48" s="193"/>
      <c r="BL48" s="193"/>
      <c r="BM48" s="193"/>
      <c r="BN48" s="193"/>
      <c r="BO48" s="193"/>
      <c r="BP48" s="193"/>
      <c r="BQ48" s="193"/>
      <c r="BR48" s="193"/>
      <c r="BS48" s="193"/>
      <c r="BT48" s="193"/>
      <c r="BU48" s="192"/>
    </row>
    <row r="49" spans="3:74" s="205" customFormat="1" ht="9" customHeight="1">
      <c r="C49" s="678"/>
      <c r="D49" s="679"/>
      <c r="E49" s="679"/>
      <c r="F49" s="679"/>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3"/>
      <c r="BQ49" s="193"/>
      <c r="BR49" s="193"/>
      <c r="BS49" s="193"/>
      <c r="BT49" s="193"/>
      <c r="BU49" s="192"/>
    </row>
    <row r="50" spans="3:74" s="205" customFormat="1" ht="9" customHeight="1">
      <c r="C50" s="678"/>
      <c r="D50" s="679"/>
      <c r="E50" s="679"/>
      <c r="F50" s="679"/>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3"/>
      <c r="BR50" s="193"/>
      <c r="BS50" s="193"/>
      <c r="BT50" s="193"/>
      <c r="BU50" s="192"/>
      <c r="BV50" s="665"/>
    </row>
    <row r="51" spans="3:74" s="205" customFormat="1" ht="9" customHeight="1">
      <c r="C51" s="678"/>
      <c r="D51" s="679"/>
      <c r="E51" s="679"/>
      <c r="F51" s="679"/>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3"/>
      <c r="BR51" s="193"/>
      <c r="BS51" s="193"/>
      <c r="BT51" s="193"/>
      <c r="BU51" s="192"/>
      <c r="BV51" s="665"/>
    </row>
    <row r="52" spans="3:74" s="205" customFormat="1" ht="9" customHeight="1">
      <c r="C52" s="678"/>
      <c r="D52" s="679"/>
      <c r="E52" s="679"/>
      <c r="F52" s="679"/>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3"/>
      <c r="AM52" s="193"/>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3"/>
      <c r="BR52" s="193"/>
      <c r="BS52" s="193"/>
      <c r="BT52" s="193"/>
      <c r="BU52" s="192"/>
      <c r="BV52" s="665"/>
    </row>
    <row r="53" spans="3:74" s="205" customFormat="1" ht="9" customHeight="1">
      <c r="C53" s="678"/>
      <c r="D53" s="679"/>
      <c r="E53" s="679"/>
      <c r="F53" s="679"/>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193"/>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3"/>
      <c r="BR53" s="193"/>
      <c r="BS53" s="193"/>
      <c r="BT53" s="193"/>
      <c r="BU53" s="192"/>
      <c r="BV53" s="665"/>
    </row>
    <row r="54" spans="3:74" s="205" customFormat="1" ht="9" customHeight="1">
      <c r="C54" s="678"/>
      <c r="D54" s="679"/>
      <c r="E54" s="679"/>
      <c r="F54" s="679"/>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3"/>
      <c r="BQ54" s="193"/>
      <c r="BR54" s="193"/>
      <c r="BS54" s="193"/>
      <c r="BT54" s="193"/>
      <c r="BU54" s="192"/>
      <c r="BV54" s="665"/>
    </row>
    <row r="55" spans="3:74" s="205" customFormat="1" ht="9" customHeight="1">
      <c r="C55" s="678"/>
      <c r="D55" s="679"/>
      <c r="E55" s="679"/>
      <c r="F55" s="679"/>
      <c r="G55" s="193"/>
      <c r="H55" s="193"/>
      <c r="I55" s="193"/>
      <c r="J55" s="193"/>
      <c r="K55" s="193"/>
      <c r="L55" s="193"/>
      <c r="M55" s="193"/>
      <c r="N55" s="193"/>
      <c r="O55" s="193"/>
      <c r="P55" s="193"/>
      <c r="Q55" s="193"/>
      <c r="R55" s="193"/>
      <c r="S55" s="193"/>
      <c r="T55" s="193"/>
      <c r="U55" s="193"/>
      <c r="V55" s="193"/>
      <c r="W55" s="193"/>
      <c r="X55" s="193"/>
      <c r="Y55" s="193"/>
      <c r="Z55" s="193"/>
      <c r="AA55" s="193"/>
      <c r="AB55" s="193"/>
      <c r="AC55" s="193"/>
      <c r="AD55" s="193"/>
      <c r="AE55" s="193"/>
      <c r="AF55" s="193"/>
      <c r="AG55" s="193"/>
      <c r="AH55" s="193"/>
      <c r="AI55" s="193"/>
      <c r="AJ55" s="193"/>
      <c r="AK55" s="193"/>
      <c r="AL55" s="193"/>
      <c r="AM55" s="193"/>
      <c r="AN55" s="193"/>
      <c r="AO55" s="193"/>
      <c r="AP55" s="193"/>
      <c r="AQ55" s="193"/>
      <c r="AR55" s="193"/>
      <c r="AS55" s="193"/>
      <c r="AT55" s="193"/>
      <c r="AU55" s="193"/>
      <c r="AV55" s="193"/>
      <c r="AW55" s="193"/>
      <c r="AX55" s="193"/>
      <c r="AY55" s="193"/>
      <c r="AZ55" s="193"/>
      <c r="BA55" s="193"/>
      <c r="BB55" s="193"/>
      <c r="BC55" s="193"/>
      <c r="BD55" s="193"/>
      <c r="BE55" s="193"/>
      <c r="BF55" s="193"/>
      <c r="BG55" s="193"/>
      <c r="BH55" s="193"/>
      <c r="BI55" s="193"/>
      <c r="BJ55" s="193"/>
      <c r="BK55" s="193"/>
      <c r="BL55" s="193"/>
      <c r="BM55" s="193"/>
      <c r="BN55" s="193"/>
      <c r="BO55" s="193"/>
      <c r="BP55" s="193"/>
      <c r="BQ55" s="193"/>
      <c r="BR55" s="193"/>
      <c r="BS55" s="193"/>
      <c r="BT55" s="193"/>
      <c r="BU55" s="192"/>
      <c r="BV55" s="665"/>
    </row>
    <row r="56" spans="3:74" s="205" customFormat="1" ht="9" customHeight="1">
      <c r="C56" s="678"/>
      <c r="D56" s="679"/>
      <c r="E56" s="679"/>
      <c r="F56" s="679"/>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93"/>
      <c r="AK56" s="193"/>
      <c r="AL56" s="193"/>
      <c r="AM56" s="193"/>
      <c r="AN56" s="193"/>
      <c r="AO56" s="193"/>
      <c r="AP56" s="193"/>
      <c r="AQ56" s="193"/>
      <c r="AR56" s="193"/>
      <c r="AS56" s="193"/>
      <c r="AT56" s="193"/>
      <c r="AU56" s="193"/>
      <c r="AV56" s="193"/>
      <c r="AW56" s="193"/>
      <c r="AX56" s="193"/>
      <c r="AY56" s="193"/>
      <c r="AZ56" s="193"/>
      <c r="BA56" s="193"/>
      <c r="BB56" s="193"/>
      <c r="BC56" s="193"/>
      <c r="BD56" s="193"/>
      <c r="BE56" s="193"/>
      <c r="BF56" s="193"/>
      <c r="BG56" s="193"/>
      <c r="BH56" s="193"/>
      <c r="BI56" s="193"/>
      <c r="BJ56" s="193"/>
      <c r="BK56" s="193"/>
      <c r="BL56" s="193"/>
      <c r="BM56" s="193"/>
      <c r="BN56" s="193"/>
      <c r="BO56" s="193"/>
      <c r="BP56" s="193"/>
      <c r="BQ56" s="193"/>
      <c r="BR56" s="193"/>
      <c r="BS56" s="193"/>
      <c r="BT56" s="193"/>
      <c r="BU56" s="192"/>
      <c r="BV56" s="665"/>
    </row>
    <row r="57" spans="3:74" s="205" customFormat="1" ht="9" customHeight="1">
      <c r="C57" s="678"/>
      <c r="D57" s="679"/>
      <c r="E57" s="679"/>
      <c r="F57" s="679"/>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3"/>
      <c r="BR57" s="193"/>
      <c r="BS57" s="193"/>
      <c r="BT57" s="193"/>
      <c r="BU57" s="192"/>
      <c r="BV57" s="665"/>
    </row>
    <row r="58" spans="3:74" s="205" customFormat="1" ht="9" customHeight="1">
      <c r="C58" s="678"/>
      <c r="D58" s="679"/>
      <c r="E58" s="679"/>
      <c r="F58" s="679"/>
      <c r="G58" s="193"/>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M58" s="193"/>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3"/>
      <c r="BR58" s="193"/>
      <c r="BS58" s="193"/>
      <c r="BT58" s="193"/>
      <c r="BU58" s="192"/>
      <c r="BV58" s="665"/>
    </row>
    <row r="59" spans="3:74" s="205" customFormat="1" ht="9" customHeight="1">
      <c r="C59" s="678"/>
      <c r="D59" s="679"/>
      <c r="E59" s="679"/>
      <c r="F59" s="679"/>
      <c r="G59" s="193"/>
      <c r="H59" s="193"/>
      <c r="I59" s="193"/>
      <c r="J59" s="193"/>
      <c r="K59" s="193"/>
      <c r="L59" s="193"/>
      <c r="M59" s="193"/>
      <c r="N59" s="193"/>
      <c r="O59" s="193"/>
      <c r="P59" s="193"/>
      <c r="Q59" s="193"/>
      <c r="R59" s="193"/>
      <c r="S59" s="193"/>
      <c r="T59" s="193"/>
      <c r="U59" s="193"/>
      <c r="V59" s="193"/>
      <c r="W59" s="193"/>
      <c r="X59" s="193"/>
      <c r="Y59" s="193"/>
      <c r="Z59" s="193"/>
      <c r="AA59" s="193"/>
      <c r="AB59" s="193"/>
      <c r="AC59" s="193"/>
      <c r="AD59" s="193"/>
      <c r="AE59" s="193"/>
      <c r="AF59" s="193"/>
      <c r="AG59" s="193"/>
      <c r="AH59" s="193"/>
      <c r="AI59" s="193"/>
      <c r="AJ59" s="193"/>
      <c r="AK59" s="193"/>
      <c r="AL59" s="193"/>
      <c r="AM59" s="193"/>
      <c r="AN59" s="193"/>
      <c r="AO59" s="193"/>
      <c r="AP59" s="193"/>
      <c r="AQ59" s="193"/>
      <c r="AR59" s="193"/>
      <c r="AS59" s="193"/>
      <c r="AT59" s="193"/>
      <c r="AU59" s="193"/>
      <c r="AV59" s="193"/>
      <c r="AW59" s="193"/>
      <c r="AX59" s="193"/>
      <c r="AY59" s="193"/>
      <c r="AZ59" s="193"/>
      <c r="BA59" s="193"/>
      <c r="BB59" s="193"/>
      <c r="BC59" s="193"/>
      <c r="BD59" s="193"/>
      <c r="BE59" s="193"/>
      <c r="BF59" s="193"/>
      <c r="BG59" s="193"/>
      <c r="BH59" s="193"/>
      <c r="BI59" s="193"/>
      <c r="BJ59" s="193"/>
      <c r="BK59" s="193"/>
      <c r="BL59" s="193"/>
      <c r="BM59" s="193"/>
      <c r="BN59" s="193"/>
      <c r="BO59" s="193"/>
      <c r="BP59" s="193"/>
      <c r="BQ59" s="193"/>
      <c r="BR59" s="193"/>
      <c r="BS59" s="193"/>
      <c r="BT59" s="193"/>
      <c r="BU59" s="192"/>
      <c r="BV59" s="665"/>
    </row>
    <row r="60" spans="3:74" s="205" customFormat="1" ht="9" customHeight="1">
      <c r="C60" s="678"/>
      <c r="D60" s="679"/>
      <c r="E60" s="679"/>
      <c r="F60" s="679"/>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c r="AH60" s="193"/>
      <c r="AI60" s="193"/>
      <c r="AJ60" s="193"/>
      <c r="AK60" s="193"/>
      <c r="AL60" s="193"/>
      <c r="AM60" s="193"/>
      <c r="AN60" s="193"/>
      <c r="AO60" s="193"/>
      <c r="AP60" s="193"/>
      <c r="AQ60" s="193"/>
      <c r="AR60" s="193"/>
      <c r="AS60" s="193"/>
      <c r="AT60" s="193"/>
      <c r="AU60" s="193"/>
      <c r="AV60" s="193"/>
      <c r="AW60" s="193"/>
      <c r="AX60" s="193"/>
      <c r="AY60" s="193"/>
      <c r="AZ60" s="193"/>
      <c r="BA60" s="193"/>
      <c r="BB60" s="193"/>
      <c r="BC60" s="193"/>
      <c r="BD60" s="193"/>
      <c r="BE60" s="193"/>
      <c r="BF60" s="193"/>
      <c r="BG60" s="193"/>
      <c r="BH60" s="193"/>
      <c r="BI60" s="193"/>
      <c r="BJ60" s="193"/>
      <c r="BK60" s="193"/>
      <c r="BL60" s="193"/>
      <c r="BM60" s="193"/>
      <c r="BN60" s="193"/>
      <c r="BO60" s="193"/>
      <c r="BP60" s="193"/>
      <c r="BQ60" s="193"/>
      <c r="BR60" s="193"/>
      <c r="BS60" s="193"/>
      <c r="BT60" s="193"/>
      <c r="BU60" s="192"/>
    </row>
    <row r="61" spans="3:74" s="205" customFormat="1" ht="9" customHeight="1">
      <c r="C61" s="678"/>
      <c r="D61" s="679"/>
      <c r="E61" s="679"/>
      <c r="F61" s="679"/>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3"/>
      <c r="AY61" s="193"/>
      <c r="AZ61" s="193"/>
      <c r="BA61" s="193"/>
      <c r="BB61" s="193"/>
      <c r="BC61" s="193"/>
      <c r="BD61" s="193"/>
      <c r="BE61" s="193"/>
      <c r="BF61" s="193"/>
      <c r="BG61" s="193"/>
      <c r="BH61" s="193"/>
      <c r="BI61" s="193"/>
      <c r="BJ61" s="193"/>
      <c r="BK61" s="193"/>
      <c r="BL61" s="193"/>
      <c r="BM61" s="193"/>
      <c r="BN61" s="193"/>
      <c r="BO61" s="193"/>
      <c r="BP61" s="193"/>
      <c r="BQ61" s="193"/>
      <c r="BR61" s="193"/>
      <c r="BS61" s="193"/>
      <c r="BT61" s="193"/>
      <c r="BU61" s="192"/>
    </row>
    <row r="62" spans="3:74" s="205" customFormat="1" ht="9" customHeight="1">
      <c r="C62" s="678"/>
      <c r="D62" s="679"/>
      <c r="E62" s="679"/>
      <c r="F62" s="679"/>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193"/>
      <c r="AY62" s="193"/>
      <c r="AZ62" s="193"/>
      <c r="BA62" s="193"/>
      <c r="BB62" s="193"/>
      <c r="BC62" s="193"/>
      <c r="BD62" s="193"/>
      <c r="BE62" s="193"/>
      <c r="BF62" s="193"/>
      <c r="BG62" s="193"/>
      <c r="BH62" s="193"/>
      <c r="BI62" s="193"/>
      <c r="BJ62" s="193"/>
      <c r="BK62" s="193"/>
      <c r="BL62" s="193"/>
      <c r="BM62" s="193"/>
      <c r="BN62" s="193"/>
      <c r="BO62" s="193"/>
      <c r="BP62" s="193"/>
      <c r="BQ62" s="193"/>
      <c r="BR62" s="193"/>
      <c r="BS62" s="193"/>
      <c r="BT62" s="193"/>
      <c r="BU62" s="192"/>
    </row>
    <row r="63" spans="3:74" s="205" customFormat="1" ht="9" customHeight="1">
      <c r="C63" s="678"/>
      <c r="D63" s="679"/>
      <c r="E63" s="679"/>
      <c r="F63" s="679"/>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3"/>
      <c r="AY63" s="193"/>
      <c r="AZ63" s="193"/>
      <c r="BA63" s="193"/>
      <c r="BB63" s="193"/>
      <c r="BC63" s="193"/>
      <c r="BD63" s="193"/>
      <c r="BE63" s="193"/>
      <c r="BF63" s="193"/>
      <c r="BG63" s="193"/>
      <c r="BH63" s="193"/>
      <c r="BI63" s="193"/>
      <c r="BJ63" s="193"/>
      <c r="BK63" s="193"/>
      <c r="BL63" s="193"/>
      <c r="BM63" s="193"/>
      <c r="BN63" s="193"/>
      <c r="BO63" s="193"/>
      <c r="BP63" s="193"/>
      <c r="BQ63" s="193"/>
      <c r="BR63" s="193"/>
      <c r="BS63" s="193"/>
      <c r="BT63" s="193"/>
      <c r="BU63" s="192"/>
    </row>
    <row r="64" spans="3:74" s="205" customFormat="1" ht="9" customHeight="1">
      <c r="C64" s="678"/>
      <c r="D64" s="679"/>
      <c r="E64" s="679"/>
      <c r="F64" s="679"/>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c r="AK64" s="193"/>
      <c r="AL64" s="193"/>
      <c r="AM64" s="193"/>
      <c r="AN64" s="193"/>
      <c r="AO64" s="193"/>
      <c r="AP64" s="193"/>
      <c r="AQ64" s="193"/>
      <c r="AR64" s="193"/>
      <c r="AS64" s="193"/>
      <c r="AT64" s="193"/>
      <c r="AU64" s="193"/>
      <c r="AV64" s="193"/>
      <c r="AW64" s="193"/>
      <c r="AX64" s="193"/>
      <c r="AY64" s="193"/>
      <c r="AZ64" s="193"/>
      <c r="BA64" s="193"/>
      <c r="BB64" s="193"/>
      <c r="BC64" s="193"/>
      <c r="BD64" s="193"/>
      <c r="BE64" s="193"/>
      <c r="BF64" s="193"/>
      <c r="BG64" s="193"/>
      <c r="BH64" s="193"/>
      <c r="BI64" s="193"/>
      <c r="BJ64" s="193"/>
      <c r="BK64" s="193"/>
      <c r="BL64" s="193"/>
      <c r="BM64" s="193"/>
      <c r="BN64" s="193"/>
      <c r="BO64" s="193"/>
      <c r="BP64" s="193"/>
      <c r="BQ64" s="193"/>
      <c r="BR64" s="193"/>
      <c r="BS64" s="193"/>
      <c r="BT64" s="193"/>
      <c r="BU64" s="192"/>
    </row>
    <row r="65" spans="3:74" s="205" customFormat="1" ht="9" customHeight="1">
      <c r="C65" s="678"/>
      <c r="D65" s="679"/>
      <c r="E65" s="679"/>
      <c r="F65" s="679"/>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3"/>
      <c r="AY65" s="193"/>
      <c r="AZ65" s="193"/>
      <c r="BA65" s="193"/>
      <c r="BB65" s="193"/>
      <c r="BC65" s="193"/>
      <c r="BD65" s="193"/>
      <c r="BE65" s="193"/>
      <c r="BF65" s="193"/>
      <c r="BG65" s="193"/>
      <c r="BH65" s="193"/>
      <c r="BI65" s="193"/>
      <c r="BJ65" s="193"/>
      <c r="BK65" s="193"/>
      <c r="BL65" s="193"/>
      <c r="BM65" s="193"/>
      <c r="BN65" s="193"/>
      <c r="BO65" s="193"/>
      <c r="BP65" s="193"/>
      <c r="BQ65" s="193"/>
      <c r="BR65" s="193"/>
      <c r="BS65" s="193"/>
      <c r="BT65" s="193"/>
      <c r="BU65" s="192"/>
      <c r="BV65" s="673"/>
    </row>
    <row r="66" spans="3:74" s="205" customFormat="1" ht="9" customHeight="1">
      <c r="C66" s="678"/>
      <c r="D66" s="679"/>
      <c r="E66" s="679"/>
      <c r="F66" s="679"/>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193"/>
      <c r="AN66" s="193"/>
      <c r="AO66" s="193"/>
      <c r="AP66" s="193"/>
      <c r="AQ66" s="193"/>
      <c r="AR66" s="193"/>
      <c r="AS66" s="193"/>
      <c r="AT66" s="193"/>
      <c r="AU66" s="193"/>
      <c r="AV66" s="193"/>
      <c r="AW66" s="193"/>
      <c r="AX66" s="193"/>
      <c r="AY66" s="193"/>
      <c r="AZ66" s="193"/>
      <c r="BA66" s="193"/>
      <c r="BB66" s="193"/>
      <c r="BC66" s="193"/>
      <c r="BD66" s="193"/>
      <c r="BE66" s="193"/>
      <c r="BF66" s="193"/>
      <c r="BG66" s="193"/>
      <c r="BH66" s="193"/>
      <c r="BI66" s="193"/>
      <c r="BJ66" s="193"/>
      <c r="BK66" s="193"/>
      <c r="BL66" s="193"/>
      <c r="BM66" s="193"/>
      <c r="BN66" s="193"/>
      <c r="BO66" s="193"/>
      <c r="BP66" s="193"/>
      <c r="BQ66" s="193"/>
      <c r="BR66" s="193"/>
      <c r="BS66" s="193"/>
      <c r="BT66" s="193"/>
      <c r="BU66" s="192"/>
      <c r="BV66" s="673"/>
    </row>
    <row r="67" spans="3:74" s="205" customFormat="1" ht="9" customHeight="1">
      <c r="C67" s="678"/>
      <c r="D67" s="679"/>
      <c r="E67" s="679"/>
      <c r="F67" s="679"/>
      <c r="G67" s="193"/>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c r="AE67" s="193"/>
      <c r="AF67" s="193"/>
      <c r="AG67" s="193"/>
      <c r="AH67" s="193"/>
      <c r="AI67" s="193"/>
      <c r="AJ67" s="193"/>
      <c r="AK67" s="193"/>
      <c r="AL67" s="193"/>
      <c r="AM67" s="193"/>
      <c r="AN67" s="193"/>
      <c r="AO67" s="193"/>
      <c r="AP67" s="193"/>
      <c r="AQ67" s="193"/>
      <c r="AR67" s="193"/>
      <c r="AS67" s="193"/>
      <c r="AT67" s="193"/>
      <c r="AU67" s="193"/>
      <c r="AV67" s="193"/>
      <c r="AW67" s="193"/>
      <c r="AX67" s="193"/>
      <c r="AY67" s="193"/>
      <c r="AZ67" s="193"/>
      <c r="BA67" s="193"/>
      <c r="BB67" s="193"/>
      <c r="BC67" s="193"/>
      <c r="BD67" s="193"/>
      <c r="BE67" s="193"/>
      <c r="BF67" s="193"/>
      <c r="BG67" s="193"/>
      <c r="BH67" s="193"/>
      <c r="BI67" s="193"/>
      <c r="BJ67" s="193"/>
      <c r="BK67" s="193"/>
      <c r="BL67" s="193"/>
      <c r="BM67" s="193"/>
      <c r="BN67" s="193"/>
      <c r="BO67" s="193"/>
      <c r="BP67" s="193"/>
      <c r="BQ67" s="193"/>
      <c r="BR67" s="193"/>
      <c r="BS67" s="193"/>
      <c r="BT67" s="193"/>
      <c r="BU67" s="192"/>
    </row>
    <row r="68" spans="3:74" s="205" customFormat="1" ht="19.5" customHeight="1">
      <c r="C68" s="678"/>
      <c r="D68" s="679"/>
      <c r="E68" s="679"/>
      <c r="F68" s="679"/>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3"/>
      <c r="AM68" s="193"/>
      <c r="AN68" s="193"/>
      <c r="AO68" s="193"/>
      <c r="AP68" s="193"/>
      <c r="AQ68" s="193"/>
      <c r="AR68" s="193"/>
      <c r="AS68" s="193"/>
      <c r="AT68" s="193"/>
      <c r="AU68" s="193"/>
      <c r="AV68" s="193"/>
      <c r="AW68" s="193"/>
      <c r="AX68" s="193"/>
      <c r="AY68" s="193"/>
      <c r="AZ68" s="193"/>
      <c r="BA68" s="193"/>
      <c r="BB68" s="193"/>
      <c r="BC68" s="193"/>
      <c r="BD68" s="193"/>
      <c r="BE68" s="193"/>
      <c r="BF68" s="193"/>
      <c r="BG68" s="193"/>
      <c r="BH68" s="193"/>
      <c r="BI68" s="193"/>
      <c r="BJ68" s="193"/>
      <c r="BK68" s="193"/>
      <c r="BL68" s="193"/>
      <c r="BM68" s="193"/>
      <c r="BN68" s="193"/>
      <c r="BO68" s="193"/>
      <c r="BP68" s="193"/>
      <c r="BQ68" s="193"/>
      <c r="BR68" s="193"/>
      <c r="BS68" s="193"/>
      <c r="BT68" s="193"/>
      <c r="BU68" s="192"/>
    </row>
    <row r="69" spans="3:74" s="205" customFormat="1" ht="9" customHeight="1">
      <c r="C69" s="678"/>
      <c r="D69" s="679"/>
      <c r="E69" s="679"/>
      <c r="F69" s="679"/>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193"/>
      <c r="AL69" s="193"/>
      <c r="AM69" s="193"/>
      <c r="AN69" s="193"/>
      <c r="AO69" s="193"/>
      <c r="AP69" s="193"/>
      <c r="AQ69" s="193"/>
      <c r="AR69" s="193"/>
      <c r="AS69" s="193"/>
      <c r="AT69" s="193"/>
      <c r="AU69" s="193"/>
      <c r="AV69" s="193"/>
      <c r="AW69" s="193"/>
      <c r="AX69" s="193"/>
      <c r="AY69" s="193"/>
      <c r="AZ69" s="193"/>
      <c r="BA69" s="193"/>
      <c r="BB69" s="193"/>
      <c r="BC69" s="193"/>
      <c r="BD69" s="193"/>
      <c r="BE69" s="193"/>
      <c r="BF69" s="193"/>
      <c r="BG69" s="193"/>
      <c r="BH69" s="193"/>
      <c r="BI69" s="193"/>
      <c r="BJ69" s="193"/>
      <c r="BK69" s="193"/>
      <c r="BL69" s="193"/>
      <c r="BM69" s="193"/>
      <c r="BN69" s="193"/>
      <c r="BO69" s="193"/>
      <c r="BP69" s="193"/>
      <c r="BQ69" s="193"/>
      <c r="BR69" s="193"/>
      <c r="BS69" s="193"/>
      <c r="BT69" s="193"/>
      <c r="BU69" s="192"/>
    </row>
    <row r="70" spans="3:74" s="205" customFormat="1" ht="9" customHeight="1">
      <c r="C70" s="678"/>
      <c r="D70" s="679"/>
      <c r="E70" s="679"/>
      <c r="F70" s="679"/>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193"/>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c r="BN70" s="193"/>
      <c r="BO70" s="193"/>
      <c r="BP70" s="193"/>
      <c r="BQ70" s="193"/>
      <c r="BR70" s="193"/>
      <c r="BS70" s="193"/>
      <c r="BT70" s="193"/>
      <c r="BU70" s="192"/>
    </row>
    <row r="71" spans="3:74" s="205" customFormat="1" ht="12.75" customHeight="1">
      <c r="C71" s="678"/>
      <c r="D71" s="679"/>
      <c r="E71" s="679"/>
      <c r="F71" s="679"/>
      <c r="G71" s="193"/>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193"/>
      <c r="AN71" s="193"/>
      <c r="AO71" s="193"/>
      <c r="AP71" s="193"/>
      <c r="AQ71" s="193"/>
      <c r="AR71" s="193"/>
      <c r="AS71" s="193"/>
      <c r="AT71" s="193"/>
      <c r="AU71" s="193"/>
      <c r="AV71" s="193"/>
      <c r="AW71" s="193"/>
      <c r="AX71" s="193"/>
      <c r="AY71" s="193"/>
      <c r="AZ71" s="193"/>
      <c r="BA71" s="193"/>
      <c r="BB71" s="193"/>
      <c r="BC71" s="193"/>
      <c r="BD71" s="193"/>
      <c r="BE71" s="193"/>
      <c r="BF71" s="193"/>
      <c r="BG71" s="193"/>
      <c r="BH71" s="193"/>
      <c r="BI71" s="193"/>
      <c r="BJ71" s="193"/>
      <c r="BK71" s="193"/>
      <c r="BL71" s="193"/>
      <c r="BM71" s="193"/>
      <c r="BN71" s="193"/>
      <c r="BO71" s="193"/>
      <c r="BP71" s="193"/>
      <c r="BQ71" s="193"/>
      <c r="BR71" s="193"/>
      <c r="BS71" s="193"/>
      <c r="BT71" s="193"/>
      <c r="BU71" s="192"/>
    </row>
    <row r="72" spans="3:74" s="205" customFormat="1" ht="12.75" customHeight="1">
      <c r="C72" s="678"/>
      <c r="D72" s="679"/>
      <c r="E72" s="679"/>
      <c r="F72" s="679"/>
      <c r="G72" s="193"/>
      <c r="H72" s="193"/>
      <c r="I72" s="193"/>
      <c r="J72" s="193"/>
      <c r="K72" s="193"/>
      <c r="L72" s="193"/>
      <c r="M72" s="193"/>
      <c r="N72" s="193"/>
      <c r="O72" s="193"/>
      <c r="P72" s="193"/>
      <c r="Q72" s="193"/>
      <c r="R72" s="193"/>
      <c r="S72" s="193"/>
      <c r="T72" s="193"/>
      <c r="U72" s="193"/>
      <c r="V72" s="193"/>
      <c r="W72" s="193"/>
      <c r="X72" s="193"/>
      <c r="Y72" s="193"/>
      <c r="Z72" s="193"/>
      <c r="AA72" s="193"/>
      <c r="AB72" s="193"/>
      <c r="AC72" s="193"/>
      <c r="AD72" s="193"/>
      <c r="AE72" s="193"/>
      <c r="AF72" s="193"/>
      <c r="AG72" s="193"/>
      <c r="AH72" s="193"/>
      <c r="AI72" s="193"/>
      <c r="AJ72" s="193"/>
      <c r="AK72" s="193"/>
      <c r="AL72" s="193"/>
      <c r="AM72" s="193"/>
      <c r="AN72" s="193"/>
      <c r="AO72" s="193"/>
      <c r="AP72" s="193"/>
      <c r="AQ72" s="193"/>
      <c r="AR72" s="193"/>
      <c r="AS72" s="193"/>
      <c r="AT72" s="193"/>
      <c r="AU72" s="193"/>
      <c r="AV72" s="193"/>
      <c r="AW72" s="193"/>
      <c r="AX72" s="193"/>
      <c r="AY72" s="193"/>
      <c r="AZ72" s="193"/>
      <c r="BA72" s="193"/>
      <c r="BB72" s="193"/>
      <c r="BC72" s="193"/>
      <c r="BD72" s="193"/>
      <c r="BE72" s="193"/>
      <c r="BF72" s="193"/>
      <c r="BG72" s="193"/>
      <c r="BH72" s="193"/>
      <c r="BI72" s="193"/>
      <c r="BJ72" s="193"/>
      <c r="BK72" s="193"/>
      <c r="BL72" s="193"/>
      <c r="BM72" s="193"/>
      <c r="BN72" s="193"/>
      <c r="BO72" s="193"/>
      <c r="BP72" s="193"/>
      <c r="BQ72" s="193"/>
      <c r="BR72" s="193"/>
      <c r="BS72" s="193"/>
      <c r="BT72" s="193"/>
      <c r="BU72" s="192"/>
      <c r="BV72" s="673"/>
    </row>
    <row r="73" spans="3:74" s="205" customFormat="1" ht="9" customHeight="1">
      <c r="C73" s="678"/>
      <c r="D73" s="679"/>
      <c r="E73" s="679"/>
      <c r="F73" s="679"/>
      <c r="G73" s="193"/>
      <c r="H73" s="193"/>
      <c r="I73" s="193"/>
      <c r="J73" s="193"/>
      <c r="K73" s="193"/>
      <c r="L73" s="193"/>
      <c r="M73" s="193"/>
      <c r="N73" s="193"/>
      <c r="O73" s="193"/>
      <c r="P73" s="193"/>
      <c r="Q73" s="193"/>
      <c r="R73" s="193"/>
      <c r="S73" s="193"/>
      <c r="T73" s="193"/>
      <c r="U73" s="193"/>
      <c r="V73" s="193"/>
      <c r="W73" s="193"/>
      <c r="X73" s="193"/>
      <c r="Y73" s="193"/>
      <c r="Z73" s="193"/>
      <c r="AA73" s="193"/>
      <c r="AB73" s="193"/>
      <c r="AC73" s="193"/>
      <c r="AD73" s="193"/>
      <c r="AE73" s="193"/>
      <c r="AF73" s="193"/>
      <c r="AG73" s="193"/>
      <c r="AH73" s="193"/>
      <c r="AI73" s="193"/>
      <c r="AJ73" s="193"/>
      <c r="AK73" s="193"/>
      <c r="AL73" s="193"/>
      <c r="AM73" s="193"/>
      <c r="AN73" s="193"/>
      <c r="AO73" s="193"/>
      <c r="AP73" s="193"/>
      <c r="AQ73" s="193"/>
      <c r="AR73" s="193"/>
      <c r="AS73" s="193"/>
      <c r="AT73" s="193"/>
      <c r="AU73" s="193"/>
      <c r="AV73" s="193"/>
      <c r="AW73" s="193"/>
      <c r="AX73" s="193"/>
      <c r="AY73" s="193"/>
      <c r="AZ73" s="193"/>
      <c r="BA73" s="193"/>
      <c r="BB73" s="193"/>
      <c r="BC73" s="193"/>
      <c r="BD73" s="193"/>
      <c r="BE73" s="193"/>
      <c r="BF73" s="193"/>
      <c r="BG73" s="193"/>
      <c r="BH73" s="193"/>
      <c r="BI73" s="193"/>
      <c r="BJ73" s="193"/>
      <c r="BK73" s="193"/>
      <c r="BL73" s="193"/>
      <c r="BM73" s="193"/>
      <c r="BN73" s="193"/>
      <c r="BO73" s="193"/>
      <c r="BP73" s="193"/>
      <c r="BQ73" s="193"/>
      <c r="BR73" s="193"/>
      <c r="BS73" s="193"/>
      <c r="BT73" s="193"/>
      <c r="BU73" s="192"/>
      <c r="BV73" s="673"/>
    </row>
    <row r="74" spans="3:74" s="205" customFormat="1" ht="9" customHeight="1">
      <c r="C74" s="678"/>
      <c r="D74" s="679"/>
      <c r="E74" s="679"/>
      <c r="F74" s="679"/>
      <c r="G74" s="193"/>
      <c r="H74" s="193"/>
      <c r="I74" s="193"/>
      <c r="J74" s="193"/>
      <c r="K74" s="193"/>
      <c r="L74" s="193"/>
      <c r="M74" s="193"/>
      <c r="N74" s="193"/>
      <c r="O74" s="193"/>
      <c r="P74" s="193"/>
      <c r="Q74" s="193"/>
      <c r="R74" s="193"/>
      <c r="S74" s="193"/>
      <c r="T74" s="193"/>
      <c r="U74" s="193"/>
      <c r="V74" s="193"/>
      <c r="W74" s="193"/>
      <c r="X74" s="193"/>
      <c r="Y74" s="193"/>
      <c r="Z74" s="193"/>
      <c r="AA74" s="193"/>
      <c r="AB74" s="193"/>
      <c r="AC74" s="193"/>
      <c r="AD74" s="193"/>
      <c r="AE74" s="193"/>
      <c r="AF74" s="193"/>
      <c r="AG74" s="193"/>
      <c r="AH74" s="193"/>
      <c r="AI74" s="193"/>
      <c r="AJ74" s="193"/>
      <c r="AK74" s="193"/>
      <c r="AL74" s="193"/>
      <c r="AM74" s="193"/>
      <c r="AN74" s="193"/>
      <c r="AO74" s="193"/>
      <c r="AP74" s="193"/>
      <c r="AQ74" s="193"/>
      <c r="AR74" s="193"/>
      <c r="AS74" s="193"/>
      <c r="AT74" s="193"/>
      <c r="AU74" s="193"/>
      <c r="AV74" s="193"/>
      <c r="AW74" s="193"/>
      <c r="AX74" s="193"/>
      <c r="AY74" s="193"/>
      <c r="AZ74" s="193"/>
      <c r="BA74" s="193"/>
      <c r="BB74" s="193"/>
      <c r="BC74" s="193"/>
      <c r="BD74" s="193"/>
      <c r="BE74" s="193"/>
      <c r="BF74" s="193"/>
      <c r="BG74" s="193"/>
      <c r="BH74" s="193"/>
      <c r="BI74" s="193"/>
      <c r="BJ74" s="193"/>
      <c r="BK74" s="193"/>
      <c r="BL74" s="193"/>
      <c r="BM74" s="193"/>
      <c r="BN74" s="193"/>
      <c r="BO74" s="193"/>
      <c r="BP74" s="193"/>
      <c r="BQ74" s="193"/>
      <c r="BR74" s="193"/>
      <c r="BS74" s="193"/>
      <c r="BT74" s="193"/>
      <c r="BU74" s="192"/>
    </row>
    <row r="75" spans="3:74" s="205" customFormat="1" ht="9" customHeight="1">
      <c r="C75" s="678"/>
      <c r="D75" s="679"/>
      <c r="E75" s="679"/>
      <c r="F75" s="679"/>
      <c r="G75" s="193"/>
      <c r="H75" s="193"/>
      <c r="I75" s="193"/>
      <c r="J75" s="193"/>
      <c r="K75" s="193"/>
      <c r="L75" s="193"/>
      <c r="M75" s="193"/>
      <c r="N75" s="193"/>
      <c r="O75" s="193"/>
      <c r="P75" s="193"/>
      <c r="Q75" s="193"/>
      <c r="R75" s="193"/>
      <c r="S75" s="193"/>
      <c r="T75" s="193"/>
      <c r="U75" s="193"/>
      <c r="V75" s="193"/>
      <c r="W75" s="193"/>
      <c r="X75" s="193"/>
      <c r="Y75" s="193"/>
      <c r="Z75" s="193"/>
      <c r="AA75" s="193"/>
      <c r="AB75" s="193"/>
      <c r="AC75" s="193"/>
      <c r="AD75" s="193"/>
      <c r="AE75" s="193"/>
      <c r="AF75" s="193"/>
      <c r="AG75" s="193"/>
      <c r="AH75" s="193"/>
      <c r="AI75" s="193"/>
      <c r="AJ75" s="193"/>
      <c r="AK75" s="193"/>
      <c r="AL75" s="193"/>
      <c r="AM75" s="193"/>
      <c r="AN75" s="193"/>
      <c r="AO75" s="193"/>
      <c r="AP75" s="193"/>
      <c r="AQ75" s="193"/>
      <c r="AR75" s="193"/>
      <c r="AS75" s="193"/>
      <c r="AT75" s="193"/>
      <c r="AU75" s="193"/>
      <c r="AV75" s="193"/>
      <c r="AW75" s="193"/>
      <c r="AX75" s="193"/>
      <c r="AY75" s="193"/>
      <c r="AZ75" s="193"/>
      <c r="BA75" s="193"/>
      <c r="BB75" s="193"/>
      <c r="BC75" s="193"/>
      <c r="BD75" s="193"/>
      <c r="BE75" s="193"/>
      <c r="BF75" s="193"/>
      <c r="BG75" s="193"/>
      <c r="BH75" s="193"/>
      <c r="BI75" s="193"/>
      <c r="BJ75" s="193"/>
      <c r="BK75" s="193"/>
      <c r="BL75" s="193"/>
      <c r="BM75" s="193"/>
      <c r="BN75" s="193"/>
      <c r="BO75" s="193"/>
      <c r="BP75" s="193"/>
      <c r="BQ75" s="193"/>
      <c r="BR75" s="193"/>
      <c r="BS75" s="193"/>
      <c r="BT75" s="193"/>
      <c r="BU75" s="192"/>
    </row>
    <row r="76" spans="3:74" s="205" customFormat="1" ht="9" customHeight="1">
      <c r="C76" s="678"/>
      <c r="D76" s="679"/>
      <c r="E76" s="679"/>
      <c r="F76" s="679"/>
      <c r="G76" s="193"/>
      <c r="H76" s="193"/>
      <c r="I76" s="193"/>
      <c r="J76" s="193"/>
      <c r="K76" s="193"/>
      <c r="L76" s="193"/>
      <c r="M76" s="193"/>
      <c r="N76" s="193"/>
      <c r="O76" s="193"/>
      <c r="P76" s="193"/>
      <c r="Q76" s="193"/>
      <c r="R76" s="193"/>
      <c r="S76" s="193"/>
      <c r="T76" s="193"/>
      <c r="U76" s="193"/>
      <c r="V76" s="193"/>
      <c r="W76" s="193"/>
      <c r="X76" s="193"/>
      <c r="Y76" s="193"/>
      <c r="Z76" s="193"/>
      <c r="AA76" s="193"/>
      <c r="AB76" s="193"/>
      <c r="AC76" s="193"/>
      <c r="AD76" s="193"/>
      <c r="AE76" s="193"/>
      <c r="AF76" s="193"/>
      <c r="AG76" s="193"/>
      <c r="AH76" s="193"/>
      <c r="AI76" s="193"/>
      <c r="AJ76" s="193"/>
      <c r="AK76" s="193"/>
      <c r="AL76" s="193"/>
      <c r="AM76" s="193"/>
      <c r="AN76" s="193"/>
      <c r="AO76" s="193"/>
      <c r="AP76" s="193"/>
      <c r="AQ76" s="193"/>
      <c r="AR76" s="193"/>
      <c r="AS76" s="193"/>
      <c r="AT76" s="193"/>
      <c r="AU76" s="193"/>
      <c r="AV76" s="193"/>
      <c r="AW76" s="193"/>
      <c r="AX76" s="193"/>
      <c r="AY76" s="193"/>
      <c r="AZ76" s="193"/>
      <c r="BA76" s="193"/>
      <c r="BB76" s="193"/>
      <c r="BC76" s="193"/>
      <c r="BD76" s="193"/>
      <c r="BE76" s="193"/>
      <c r="BF76" s="193"/>
      <c r="BG76" s="193"/>
      <c r="BH76" s="193"/>
      <c r="BI76" s="193"/>
      <c r="BJ76" s="193"/>
      <c r="BK76" s="193"/>
      <c r="BL76" s="193"/>
      <c r="BM76" s="193"/>
      <c r="BN76" s="193"/>
      <c r="BO76" s="193"/>
      <c r="BP76" s="193"/>
      <c r="BQ76" s="193"/>
      <c r="BR76" s="193"/>
      <c r="BS76" s="193"/>
      <c r="BT76" s="193"/>
      <c r="BU76" s="192"/>
    </row>
    <row r="77" spans="3:74" s="205" customFormat="1" ht="9" customHeight="1">
      <c r="C77" s="678"/>
      <c r="D77" s="679"/>
      <c r="E77" s="679"/>
      <c r="F77" s="679"/>
      <c r="G77" s="193"/>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3"/>
      <c r="AY77" s="193"/>
      <c r="AZ77" s="193"/>
      <c r="BA77" s="193"/>
      <c r="BB77" s="193"/>
      <c r="BC77" s="193"/>
      <c r="BD77" s="193"/>
      <c r="BE77" s="193"/>
      <c r="BF77" s="193"/>
      <c r="BG77" s="193"/>
      <c r="BH77" s="193"/>
      <c r="BI77" s="193"/>
      <c r="BJ77" s="193"/>
      <c r="BK77" s="193"/>
      <c r="BL77" s="193"/>
      <c r="BM77" s="193"/>
      <c r="BN77" s="193"/>
      <c r="BO77" s="193"/>
      <c r="BP77" s="193"/>
      <c r="BQ77" s="193"/>
      <c r="BR77" s="193"/>
      <c r="BS77" s="193"/>
      <c r="BT77" s="193"/>
      <c r="BU77" s="192"/>
    </row>
    <row r="78" spans="3:74" s="205" customFormat="1" ht="9" customHeight="1">
      <c r="C78" s="678"/>
      <c r="D78" s="679"/>
      <c r="E78" s="679"/>
      <c r="F78" s="679"/>
      <c r="G78" s="193"/>
      <c r="H78" s="193"/>
      <c r="I78" s="193"/>
      <c r="J78" s="193"/>
      <c r="K78" s="193"/>
      <c r="L78" s="193"/>
      <c r="M78" s="193"/>
      <c r="N78" s="193"/>
      <c r="O78" s="193"/>
      <c r="P78" s="193"/>
      <c r="Q78" s="193"/>
      <c r="R78" s="193"/>
      <c r="S78" s="193"/>
      <c r="T78" s="193"/>
      <c r="U78" s="193"/>
      <c r="V78" s="193"/>
      <c r="W78" s="193"/>
      <c r="X78" s="193"/>
      <c r="Y78" s="193"/>
      <c r="Z78" s="193"/>
      <c r="AA78" s="193"/>
      <c r="AB78" s="193"/>
      <c r="AC78" s="193"/>
      <c r="AD78" s="193"/>
      <c r="AE78" s="193"/>
      <c r="AF78" s="193"/>
      <c r="AG78" s="193"/>
      <c r="AH78" s="193"/>
      <c r="AI78" s="193"/>
      <c r="AJ78" s="193"/>
      <c r="AK78" s="193"/>
      <c r="AL78" s="193"/>
      <c r="AM78" s="193"/>
      <c r="AN78" s="193"/>
      <c r="AO78" s="193"/>
      <c r="AP78" s="193"/>
      <c r="AQ78" s="193"/>
      <c r="AR78" s="193"/>
      <c r="AS78" s="193"/>
      <c r="AT78" s="193"/>
      <c r="AU78" s="193"/>
      <c r="AV78" s="193"/>
      <c r="AW78" s="193"/>
      <c r="AX78" s="193"/>
      <c r="AY78" s="193"/>
      <c r="AZ78" s="193"/>
      <c r="BA78" s="193"/>
      <c r="BB78" s="193"/>
      <c r="BC78" s="193"/>
      <c r="BD78" s="193"/>
      <c r="BE78" s="193"/>
      <c r="BF78" s="193"/>
      <c r="BG78" s="193"/>
      <c r="BH78" s="193"/>
      <c r="BI78" s="193"/>
      <c r="BJ78" s="193"/>
      <c r="BK78" s="193"/>
      <c r="BL78" s="193"/>
      <c r="BM78" s="193"/>
      <c r="BN78" s="193"/>
      <c r="BO78" s="193"/>
      <c r="BP78" s="193"/>
      <c r="BQ78" s="193"/>
      <c r="BR78" s="193"/>
      <c r="BS78" s="193"/>
      <c r="BT78" s="193"/>
      <c r="BU78" s="192"/>
    </row>
    <row r="79" spans="3:74" s="205" customFormat="1" ht="9" customHeight="1">
      <c r="C79" s="678"/>
      <c r="D79" s="679"/>
      <c r="E79" s="679"/>
      <c r="F79" s="679"/>
      <c r="G79" s="193"/>
      <c r="H79" s="193"/>
      <c r="I79" s="193"/>
      <c r="J79" s="193"/>
      <c r="K79" s="193"/>
      <c r="L79" s="193"/>
      <c r="M79" s="193"/>
      <c r="N79" s="193"/>
      <c r="O79" s="193"/>
      <c r="P79" s="193"/>
      <c r="Q79" s="193"/>
      <c r="R79" s="193"/>
      <c r="S79" s="193"/>
      <c r="T79" s="193"/>
      <c r="U79" s="193"/>
      <c r="V79" s="193"/>
      <c r="W79" s="193"/>
      <c r="X79" s="193"/>
      <c r="Y79" s="193"/>
      <c r="Z79" s="193"/>
      <c r="AA79" s="193"/>
      <c r="AB79" s="193"/>
      <c r="AC79" s="193"/>
      <c r="AD79" s="193"/>
      <c r="AE79" s="193"/>
      <c r="AF79" s="193"/>
      <c r="AG79" s="193"/>
      <c r="AH79" s="193"/>
      <c r="AI79" s="193"/>
      <c r="AJ79" s="193"/>
      <c r="AK79" s="193"/>
      <c r="AL79" s="193"/>
      <c r="AM79" s="193"/>
      <c r="AN79" s="193"/>
      <c r="AO79" s="193"/>
      <c r="AP79" s="193"/>
      <c r="AQ79" s="193"/>
      <c r="AR79" s="193"/>
      <c r="AS79" s="193"/>
      <c r="AT79" s="193"/>
      <c r="AU79" s="193"/>
      <c r="AV79" s="193"/>
      <c r="AW79" s="193"/>
      <c r="AX79" s="193"/>
      <c r="AY79" s="193"/>
      <c r="AZ79" s="193"/>
      <c r="BA79" s="193"/>
      <c r="BB79" s="193"/>
      <c r="BC79" s="193"/>
      <c r="BD79" s="193"/>
      <c r="BE79" s="193"/>
      <c r="BF79" s="193"/>
      <c r="BG79" s="193"/>
      <c r="BH79" s="193"/>
      <c r="BI79" s="193"/>
      <c r="BJ79" s="193"/>
      <c r="BK79" s="193"/>
      <c r="BL79" s="193"/>
      <c r="BM79" s="193"/>
      <c r="BN79" s="193"/>
      <c r="BO79" s="193"/>
      <c r="BP79" s="193"/>
      <c r="BQ79" s="193"/>
      <c r="BR79" s="193"/>
      <c r="BS79" s="193"/>
      <c r="BT79" s="193"/>
      <c r="BU79" s="192"/>
    </row>
    <row r="80" spans="3:74" s="205" customFormat="1" ht="9" customHeight="1">
      <c r="C80" s="678"/>
      <c r="D80" s="679"/>
      <c r="E80" s="679"/>
      <c r="F80" s="679"/>
      <c r="G80" s="193"/>
      <c r="H80" s="193"/>
      <c r="I80" s="193"/>
      <c r="J80" s="193"/>
      <c r="K80" s="193"/>
      <c r="L80" s="193"/>
      <c r="M80" s="193"/>
      <c r="N80" s="193"/>
      <c r="O80" s="193"/>
      <c r="P80" s="193"/>
      <c r="Q80" s="193"/>
      <c r="R80" s="193"/>
      <c r="S80" s="193"/>
      <c r="T80" s="193"/>
      <c r="U80" s="193"/>
      <c r="V80" s="193"/>
      <c r="W80" s="193"/>
      <c r="X80" s="193"/>
      <c r="Y80" s="193"/>
      <c r="Z80" s="193"/>
      <c r="AA80" s="193"/>
      <c r="AB80" s="193"/>
      <c r="AC80" s="193"/>
      <c r="AD80" s="193"/>
      <c r="AE80" s="193"/>
      <c r="AF80" s="193"/>
      <c r="AG80" s="193"/>
      <c r="AH80" s="193"/>
      <c r="AI80" s="193"/>
      <c r="AJ80" s="193"/>
      <c r="AK80" s="193"/>
      <c r="AL80" s="193"/>
      <c r="AM80" s="193"/>
      <c r="AN80" s="193"/>
      <c r="AO80" s="193"/>
      <c r="AP80" s="193"/>
      <c r="AQ80" s="193"/>
      <c r="AR80" s="193"/>
      <c r="AS80" s="193"/>
      <c r="AT80" s="193"/>
      <c r="AU80" s="193"/>
      <c r="AV80" s="193"/>
      <c r="AW80" s="193"/>
      <c r="AX80" s="193"/>
      <c r="AY80" s="193"/>
      <c r="AZ80" s="193"/>
      <c r="BA80" s="193"/>
      <c r="BB80" s="193"/>
      <c r="BC80" s="193"/>
      <c r="BD80" s="193"/>
      <c r="BE80" s="193"/>
      <c r="BF80" s="193"/>
      <c r="BG80" s="193"/>
      <c r="BH80" s="193"/>
      <c r="BI80" s="193"/>
      <c r="BJ80" s="193"/>
      <c r="BK80" s="193"/>
      <c r="BL80" s="193"/>
      <c r="BM80" s="193"/>
      <c r="BN80" s="193"/>
      <c r="BO80" s="193"/>
      <c r="BP80" s="193"/>
      <c r="BQ80" s="193"/>
      <c r="BR80" s="193"/>
      <c r="BS80" s="193"/>
      <c r="BT80" s="193"/>
      <c r="BU80" s="192"/>
    </row>
    <row r="81" spans="3:73" s="205" customFormat="1" ht="9" customHeight="1">
      <c r="C81" s="678"/>
      <c r="D81" s="679"/>
      <c r="E81" s="679"/>
      <c r="F81" s="679"/>
      <c r="G81" s="193"/>
      <c r="H81" s="193"/>
      <c r="I81" s="193"/>
      <c r="J81" s="193"/>
      <c r="K81" s="193"/>
      <c r="L81" s="193"/>
      <c r="M81" s="193"/>
      <c r="N81" s="193"/>
      <c r="O81" s="193"/>
      <c r="P81" s="193"/>
      <c r="Q81" s="193"/>
      <c r="R81" s="193"/>
      <c r="S81" s="193"/>
      <c r="T81" s="193"/>
      <c r="U81" s="193"/>
      <c r="V81" s="193"/>
      <c r="W81" s="193"/>
      <c r="X81" s="193"/>
      <c r="Y81" s="193"/>
      <c r="Z81" s="193"/>
      <c r="AA81" s="193"/>
      <c r="AB81" s="193"/>
      <c r="AC81" s="193"/>
      <c r="AD81" s="193"/>
      <c r="AE81" s="193"/>
      <c r="AF81" s="193"/>
      <c r="AG81" s="193"/>
      <c r="AH81" s="193"/>
      <c r="AI81" s="193"/>
      <c r="AJ81" s="193"/>
      <c r="AK81" s="193"/>
      <c r="AL81" s="193"/>
      <c r="AM81" s="193"/>
      <c r="AN81" s="193"/>
      <c r="AO81" s="193"/>
      <c r="AP81" s="193"/>
      <c r="AQ81" s="193"/>
      <c r="AR81" s="193"/>
      <c r="AS81" s="193"/>
      <c r="AT81" s="193"/>
      <c r="AU81" s="193"/>
      <c r="AV81" s="193"/>
      <c r="AW81" s="193"/>
      <c r="AX81" s="193"/>
      <c r="AY81" s="193"/>
      <c r="AZ81" s="193"/>
      <c r="BA81" s="193"/>
      <c r="BB81" s="193"/>
      <c r="BC81" s="193"/>
      <c r="BD81" s="193"/>
      <c r="BE81" s="193"/>
      <c r="BF81" s="193"/>
      <c r="BG81" s="193"/>
      <c r="BH81" s="193"/>
      <c r="BI81" s="193"/>
      <c r="BJ81" s="193"/>
      <c r="BK81" s="193"/>
      <c r="BL81" s="193"/>
      <c r="BM81" s="193"/>
      <c r="BN81" s="193"/>
      <c r="BO81" s="193"/>
      <c r="BP81" s="193"/>
      <c r="BQ81" s="193"/>
      <c r="BR81" s="193"/>
      <c r="BS81" s="193"/>
      <c r="BT81" s="193"/>
      <c r="BU81" s="192"/>
    </row>
    <row r="82" spans="3:73" s="205" customFormat="1" ht="9" customHeight="1">
      <c r="C82" s="678"/>
      <c r="D82" s="679"/>
      <c r="E82" s="679"/>
      <c r="F82" s="679"/>
      <c r="G82" s="193"/>
      <c r="H82" s="193"/>
      <c r="I82" s="193"/>
      <c r="J82" s="193"/>
      <c r="K82" s="193"/>
      <c r="L82" s="193"/>
      <c r="M82" s="193"/>
      <c r="N82" s="193"/>
      <c r="O82" s="193"/>
      <c r="P82" s="193"/>
      <c r="Q82" s="193"/>
      <c r="R82" s="193"/>
      <c r="S82" s="193"/>
      <c r="T82" s="193"/>
      <c r="U82" s="193"/>
      <c r="V82" s="193"/>
      <c r="W82" s="193"/>
      <c r="X82" s="193"/>
      <c r="Y82" s="193"/>
      <c r="Z82" s="193"/>
      <c r="AA82" s="193"/>
      <c r="AB82" s="193"/>
      <c r="AC82" s="193"/>
      <c r="AD82" s="193"/>
      <c r="AE82" s="193"/>
      <c r="AF82" s="193"/>
      <c r="AG82" s="193"/>
      <c r="AH82" s="193"/>
      <c r="AI82" s="193"/>
      <c r="AJ82" s="193"/>
      <c r="AK82" s="193"/>
      <c r="AL82" s="193"/>
      <c r="AM82" s="193"/>
      <c r="AN82" s="193"/>
      <c r="AO82" s="193"/>
      <c r="AP82" s="193"/>
      <c r="AQ82" s="193"/>
      <c r="AR82" s="193"/>
      <c r="AS82" s="193"/>
      <c r="AT82" s="193"/>
      <c r="AU82" s="193"/>
      <c r="AV82" s="193"/>
      <c r="AW82" s="193"/>
      <c r="AX82" s="193"/>
      <c r="AY82" s="193"/>
      <c r="AZ82" s="193"/>
      <c r="BA82" s="193"/>
      <c r="BB82" s="193"/>
      <c r="BC82" s="193"/>
      <c r="BD82" s="193"/>
      <c r="BE82" s="193"/>
      <c r="BF82" s="193"/>
      <c r="BG82" s="193"/>
      <c r="BH82" s="193"/>
      <c r="BI82" s="193"/>
      <c r="BJ82" s="193"/>
      <c r="BK82" s="193"/>
      <c r="BL82" s="193"/>
      <c r="BM82" s="193"/>
      <c r="BN82" s="193"/>
      <c r="BO82" s="193"/>
      <c r="BP82" s="193"/>
      <c r="BQ82" s="193"/>
      <c r="BR82" s="193"/>
      <c r="BS82" s="193"/>
      <c r="BT82" s="193"/>
      <c r="BU82" s="192"/>
    </row>
    <row r="83" spans="3:73" s="205" customFormat="1" ht="9" customHeight="1">
      <c r="C83" s="678"/>
      <c r="D83" s="679"/>
      <c r="E83" s="679"/>
      <c r="F83" s="679"/>
      <c r="G83" s="193"/>
      <c r="H83" s="193"/>
      <c r="I83" s="193"/>
      <c r="J83" s="193"/>
      <c r="K83" s="193"/>
      <c r="L83" s="193"/>
      <c r="M83" s="193"/>
      <c r="N83" s="193"/>
      <c r="O83" s="193"/>
      <c r="P83" s="193"/>
      <c r="Q83" s="193"/>
      <c r="R83" s="193"/>
      <c r="S83" s="193"/>
      <c r="T83" s="193"/>
      <c r="U83" s="193"/>
      <c r="V83" s="193"/>
      <c r="W83" s="193"/>
      <c r="X83" s="193"/>
      <c r="Y83" s="193"/>
      <c r="Z83" s="193"/>
      <c r="AA83" s="193"/>
      <c r="AB83" s="193"/>
      <c r="AC83" s="193"/>
      <c r="AD83" s="193"/>
      <c r="AE83" s="193"/>
      <c r="AF83" s="193"/>
      <c r="AG83" s="193"/>
      <c r="AH83" s="193"/>
      <c r="AI83" s="193"/>
      <c r="AJ83" s="193"/>
      <c r="AK83" s="193"/>
      <c r="AL83" s="193"/>
      <c r="AM83" s="193"/>
      <c r="AN83" s="193"/>
      <c r="AO83" s="193"/>
      <c r="AP83" s="193"/>
      <c r="AQ83" s="193"/>
      <c r="AR83" s="193"/>
      <c r="AS83" s="193"/>
      <c r="AT83" s="193"/>
      <c r="AU83" s="193"/>
      <c r="AV83" s="193"/>
      <c r="AW83" s="193"/>
      <c r="AX83" s="193"/>
      <c r="AY83" s="193"/>
      <c r="AZ83" s="193"/>
      <c r="BA83" s="193"/>
      <c r="BB83" s="193"/>
      <c r="BC83" s="193"/>
      <c r="BD83" s="193"/>
      <c r="BE83" s="193"/>
      <c r="BF83" s="193"/>
      <c r="BG83" s="193"/>
      <c r="BH83" s="193"/>
      <c r="BI83" s="193"/>
      <c r="BJ83" s="193"/>
      <c r="BK83" s="193"/>
      <c r="BL83" s="193"/>
      <c r="BM83" s="193"/>
      <c r="BN83" s="193"/>
      <c r="BO83" s="193"/>
      <c r="BP83" s="193"/>
      <c r="BQ83" s="193"/>
      <c r="BR83" s="193"/>
      <c r="BS83" s="193"/>
      <c r="BT83" s="193"/>
      <c r="BU83" s="192"/>
    </row>
    <row r="84" spans="3:73" s="205" customFormat="1" ht="9" customHeight="1">
      <c r="C84" s="678"/>
      <c r="D84" s="679"/>
      <c r="E84" s="679"/>
      <c r="F84" s="679"/>
      <c r="G84" s="193"/>
      <c r="H84" s="193"/>
      <c r="I84" s="193"/>
      <c r="J84" s="193"/>
      <c r="K84" s="193"/>
      <c r="L84" s="193"/>
      <c r="M84" s="193"/>
      <c r="N84" s="193"/>
      <c r="O84" s="193"/>
      <c r="P84" s="193"/>
      <c r="Q84" s="193"/>
      <c r="R84" s="193"/>
      <c r="S84" s="193"/>
      <c r="T84" s="193"/>
      <c r="U84" s="193"/>
      <c r="V84" s="193"/>
      <c r="W84" s="193"/>
      <c r="X84" s="193"/>
      <c r="Y84" s="193"/>
      <c r="Z84" s="193"/>
      <c r="AA84" s="193"/>
      <c r="AB84" s="193"/>
      <c r="AC84" s="193"/>
      <c r="AD84" s="193"/>
      <c r="AE84" s="193"/>
      <c r="AF84" s="193"/>
      <c r="AG84" s="193"/>
      <c r="AH84" s="193"/>
      <c r="AI84" s="193"/>
      <c r="AJ84" s="193"/>
      <c r="AK84" s="193"/>
      <c r="AL84" s="193"/>
      <c r="AM84" s="193"/>
      <c r="AN84" s="193"/>
      <c r="AO84" s="193"/>
      <c r="AP84" s="193"/>
      <c r="AQ84" s="193"/>
      <c r="AR84" s="193"/>
      <c r="AS84" s="193"/>
      <c r="AT84" s="193"/>
      <c r="AU84" s="193"/>
      <c r="AV84" s="193"/>
      <c r="AW84" s="193"/>
      <c r="AX84" s="193"/>
      <c r="AY84" s="193"/>
      <c r="AZ84" s="193"/>
      <c r="BA84" s="193"/>
      <c r="BB84" s="193"/>
      <c r="BC84" s="193"/>
      <c r="BD84" s="193"/>
      <c r="BE84" s="193"/>
      <c r="BF84" s="193"/>
      <c r="BG84" s="193"/>
      <c r="BH84" s="193"/>
      <c r="BI84" s="193"/>
      <c r="BJ84" s="193"/>
      <c r="BK84" s="193"/>
      <c r="BL84" s="193"/>
      <c r="BM84" s="193"/>
      <c r="BN84" s="193"/>
      <c r="BO84" s="193"/>
      <c r="BP84" s="193"/>
      <c r="BQ84" s="193"/>
      <c r="BR84" s="193"/>
      <c r="BS84" s="193"/>
      <c r="BT84" s="193"/>
      <c r="BU84" s="192"/>
    </row>
    <row r="85" spans="3:73" s="205" customFormat="1" ht="7.5" customHeight="1">
      <c r="C85" s="678"/>
      <c r="D85" s="679"/>
      <c r="E85" s="679"/>
      <c r="F85" s="679"/>
      <c r="G85" s="2072"/>
      <c r="H85" s="2072"/>
      <c r="I85" s="2072"/>
      <c r="J85" s="2072"/>
      <c r="K85" s="2072"/>
      <c r="L85" s="2072"/>
      <c r="M85" s="2072"/>
      <c r="N85" s="2072"/>
      <c r="O85" s="2072"/>
      <c r="P85" s="2072"/>
      <c r="Q85" s="2072"/>
      <c r="R85" s="2072"/>
      <c r="S85" s="2072"/>
      <c r="T85" s="2072"/>
      <c r="U85" s="2072"/>
      <c r="V85" s="2072"/>
      <c r="W85" s="2072"/>
      <c r="X85" s="2072"/>
      <c r="Y85" s="2072"/>
      <c r="Z85" s="2072"/>
      <c r="AA85" s="2072"/>
      <c r="AB85" s="2072"/>
      <c r="AC85" s="2072"/>
      <c r="AD85" s="2072"/>
      <c r="AE85" s="2072"/>
      <c r="AF85" s="2072"/>
      <c r="AG85" s="2072"/>
      <c r="AH85" s="2072"/>
      <c r="AI85" s="2072"/>
      <c r="AJ85" s="2072"/>
      <c r="AK85" s="2072"/>
      <c r="AL85" s="2072"/>
      <c r="AM85" s="2072"/>
      <c r="AN85" s="2072"/>
      <c r="AO85" s="2072"/>
      <c r="AP85" s="2072"/>
      <c r="AQ85" s="2072"/>
      <c r="AR85" s="2072"/>
      <c r="AS85" s="2072"/>
      <c r="AT85" s="2072"/>
      <c r="AU85" s="2072"/>
      <c r="AV85" s="2072"/>
      <c r="AW85" s="2072"/>
      <c r="AX85" s="2072"/>
      <c r="AY85" s="2072"/>
      <c r="AZ85" s="2072"/>
      <c r="BA85" s="2072"/>
      <c r="BB85" s="2072"/>
      <c r="BC85" s="2072"/>
      <c r="BD85" s="2072"/>
      <c r="BE85" s="2072"/>
      <c r="BF85" s="2072"/>
      <c r="BG85" s="2072"/>
      <c r="BH85" s="2072"/>
      <c r="BI85" s="2072"/>
      <c r="BJ85" s="2072"/>
      <c r="BK85" s="2072"/>
      <c r="BL85" s="2072"/>
      <c r="BM85" s="2072"/>
      <c r="BN85" s="2072"/>
      <c r="BO85" s="2072"/>
      <c r="BP85" s="2072"/>
      <c r="BQ85" s="2072"/>
      <c r="BR85" s="2072"/>
      <c r="BS85" s="2072"/>
      <c r="BT85" s="2072"/>
      <c r="BU85" s="2073"/>
    </row>
    <row r="86" spans="3:73" s="205" customFormat="1" ht="7.5" customHeight="1">
      <c r="C86" s="680"/>
      <c r="D86" s="681"/>
      <c r="E86" s="681"/>
      <c r="F86" s="681"/>
      <c r="G86" s="2074"/>
      <c r="H86" s="2074"/>
      <c r="I86" s="2074"/>
      <c r="J86" s="2074"/>
      <c r="K86" s="2074"/>
      <c r="L86" s="2074"/>
      <c r="M86" s="2074"/>
      <c r="N86" s="2074"/>
      <c r="O86" s="2074"/>
      <c r="P86" s="2074"/>
      <c r="Q86" s="2074"/>
      <c r="R86" s="2074"/>
      <c r="S86" s="2074"/>
      <c r="T86" s="2074"/>
      <c r="U86" s="2074"/>
      <c r="V86" s="2074"/>
      <c r="W86" s="2074"/>
      <c r="X86" s="2074"/>
      <c r="Y86" s="2074"/>
      <c r="Z86" s="2074"/>
      <c r="AA86" s="2074"/>
      <c r="AB86" s="2074"/>
      <c r="AC86" s="2074"/>
      <c r="AD86" s="2074"/>
      <c r="AE86" s="2074"/>
      <c r="AF86" s="2074"/>
      <c r="AG86" s="2074"/>
      <c r="AH86" s="2074"/>
      <c r="AI86" s="2074"/>
      <c r="AJ86" s="2074"/>
      <c r="AK86" s="2074"/>
      <c r="AL86" s="2074"/>
      <c r="AM86" s="2074"/>
      <c r="AN86" s="2074"/>
      <c r="AO86" s="2074"/>
      <c r="AP86" s="2074"/>
      <c r="AQ86" s="2074"/>
      <c r="AR86" s="2074"/>
      <c r="AS86" s="2074"/>
      <c r="AT86" s="2074"/>
      <c r="AU86" s="2074"/>
      <c r="AV86" s="2074"/>
      <c r="AW86" s="2074"/>
      <c r="AX86" s="2074"/>
      <c r="AY86" s="2074"/>
      <c r="AZ86" s="2074"/>
      <c r="BA86" s="2074"/>
      <c r="BB86" s="2074"/>
      <c r="BC86" s="2074"/>
      <c r="BD86" s="2074"/>
      <c r="BE86" s="2074"/>
      <c r="BF86" s="2074"/>
      <c r="BG86" s="2074"/>
      <c r="BH86" s="2074"/>
      <c r="BI86" s="2074"/>
      <c r="BJ86" s="2074"/>
      <c r="BK86" s="2074"/>
      <c r="BL86" s="2074"/>
      <c r="BM86" s="2074"/>
      <c r="BN86" s="2074"/>
      <c r="BO86" s="2074"/>
      <c r="BP86" s="2074"/>
      <c r="BQ86" s="2074"/>
      <c r="BR86" s="2074"/>
      <c r="BS86" s="2074"/>
      <c r="BT86" s="2074"/>
      <c r="BU86" s="2075"/>
    </row>
    <row r="87" spans="3:73" s="205" customFormat="1" ht="9" customHeight="1">
      <c r="C87" s="672"/>
      <c r="D87" s="1161" t="s">
        <v>523</v>
      </c>
      <c r="E87" s="1161"/>
      <c r="F87" s="1161"/>
      <c r="G87" s="1161"/>
      <c r="H87" s="1161"/>
      <c r="I87" s="1161"/>
      <c r="J87" s="1161"/>
      <c r="K87" s="1161"/>
      <c r="L87" s="1161"/>
      <c r="M87" s="1161"/>
      <c r="N87" s="1161"/>
      <c r="P87" s="2076"/>
      <c r="Q87" s="2077"/>
      <c r="R87" s="2077"/>
      <c r="S87" s="2077"/>
      <c r="T87" s="2077"/>
      <c r="U87" s="2077"/>
      <c r="V87" s="2077"/>
      <c r="W87" s="2077"/>
      <c r="X87" s="2077"/>
      <c r="Y87" s="2077"/>
      <c r="Z87" s="2077"/>
      <c r="AA87" s="2077"/>
      <c r="AB87" s="2077"/>
      <c r="AC87" s="2077"/>
      <c r="AD87" s="2077"/>
      <c r="AE87" s="2077"/>
      <c r="AF87" s="2077"/>
      <c r="AG87" s="2077"/>
      <c r="AH87" s="2077"/>
      <c r="AI87" s="2077"/>
      <c r="AJ87" s="2077"/>
      <c r="AK87" s="2077"/>
      <c r="AL87" s="2077"/>
      <c r="AM87" s="2077"/>
      <c r="AN87" s="2077"/>
      <c r="AO87" s="2077"/>
      <c r="AP87" s="2077"/>
      <c r="AQ87" s="2077"/>
      <c r="AR87" s="2077"/>
      <c r="AS87" s="2078"/>
      <c r="AT87" s="211"/>
      <c r="AU87" s="1161" t="s">
        <v>524</v>
      </c>
      <c r="AV87" s="1161"/>
      <c r="AW87" s="1161"/>
      <c r="AX87" s="1161"/>
      <c r="AY87" s="1161"/>
      <c r="AZ87" s="1161"/>
      <c r="BA87" s="1161"/>
      <c r="BB87" s="1161"/>
      <c r="BC87" s="1161"/>
      <c r="BD87" s="1161"/>
      <c r="BE87" s="1161"/>
      <c r="BF87" s="1161"/>
      <c r="BG87" s="674"/>
      <c r="BH87" s="2076"/>
      <c r="BI87" s="2077"/>
      <c r="BJ87" s="2077"/>
      <c r="BK87" s="2077"/>
      <c r="BL87" s="2077"/>
      <c r="BM87" s="2077"/>
      <c r="BN87" s="2077"/>
      <c r="BO87" s="2077"/>
      <c r="BP87" s="2077"/>
      <c r="BQ87" s="2077"/>
      <c r="BR87" s="2077"/>
      <c r="BS87" s="2077"/>
      <c r="BT87" s="2077"/>
      <c r="BU87" s="2083"/>
    </row>
    <row r="88" spans="3:73" s="205" customFormat="1" ht="9" customHeight="1" thickBot="1">
      <c r="C88" s="675"/>
      <c r="D88" s="2082"/>
      <c r="E88" s="2082"/>
      <c r="F88" s="2082"/>
      <c r="G88" s="2082"/>
      <c r="H88" s="2082"/>
      <c r="I88" s="2082"/>
      <c r="J88" s="2082"/>
      <c r="K88" s="2082"/>
      <c r="L88" s="2082"/>
      <c r="M88" s="2082"/>
      <c r="N88" s="2082"/>
      <c r="O88" s="631"/>
      <c r="P88" s="2079"/>
      <c r="Q88" s="2080"/>
      <c r="R88" s="2080"/>
      <c r="S88" s="2080"/>
      <c r="T88" s="2080"/>
      <c r="U88" s="2080"/>
      <c r="V88" s="2080"/>
      <c r="W88" s="2080"/>
      <c r="X88" s="2080"/>
      <c r="Y88" s="2080"/>
      <c r="Z88" s="2080"/>
      <c r="AA88" s="2080"/>
      <c r="AB88" s="2080"/>
      <c r="AC88" s="2080"/>
      <c r="AD88" s="2080"/>
      <c r="AE88" s="2080"/>
      <c r="AF88" s="2080"/>
      <c r="AG88" s="2080"/>
      <c r="AH88" s="2080"/>
      <c r="AI88" s="2080"/>
      <c r="AJ88" s="2080"/>
      <c r="AK88" s="2080"/>
      <c r="AL88" s="2080"/>
      <c r="AM88" s="2080"/>
      <c r="AN88" s="2080"/>
      <c r="AO88" s="2080"/>
      <c r="AP88" s="2080"/>
      <c r="AQ88" s="2080"/>
      <c r="AR88" s="2080"/>
      <c r="AS88" s="2081"/>
      <c r="AT88" s="631"/>
      <c r="AU88" s="2082"/>
      <c r="AV88" s="2082"/>
      <c r="AW88" s="2082"/>
      <c r="AX88" s="2082"/>
      <c r="AY88" s="2082"/>
      <c r="AZ88" s="2082"/>
      <c r="BA88" s="2082"/>
      <c r="BB88" s="2082"/>
      <c r="BC88" s="2082"/>
      <c r="BD88" s="2082"/>
      <c r="BE88" s="2082"/>
      <c r="BF88" s="2082"/>
      <c r="BG88" s="676"/>
      <c r="BH88" s="2079"/>
      <c r="BI88" s="2080"/>
      <c r="BJ88" s="2080"/>
      <c r="BK88" s="2080"/>
      <c r="BL88" s="2080"/>
      <c r="BM88" s="2080"/>
      <c r="BN88" s="2080"/>
      <c r="BO88" s="2080"/>
      <c r="BP88" s="2080"/>
      <c r="BQ88" s="2080"/>
      <c r="BR88" s="2080"/>
      <c r="BS88" s="2080"/>
      <c r="BT88" s="2080"/>
      <c r="BU88" s="2084"/>
    </row>
    <row r="89" spans="3:73" s="205" customFormat="1" ht="12" customHeight="1">
      <c r="C89" s="677"/>
      <c r="G89" s="205" t="s">
        <v>522</v>
      </c>
    </row>
    <row r="90" spans="3:73" ht="12" customHeight="1"/>
  </sheetData>
  <sheetProtection algorithmName="SHA-512" hashValue="D6w6I9z9hVRXaT5nPcpBshEAOhxqhvOpt3QIXickX2dQnDmI1vER6HIKRKUiWUdbnsgh47eoTNix5hOpsd/30g==" saltValue="NdRPrkjVaD9Z6YN4ZzFalQ==" spinCount="100000" sheet="1" selectLockedCells="1"/>
  <mergeCells count="18">
    <mergeCell ref="AC2:AI3"/>
    <mergeCell ref="R38:BJ43"/>
    <mergeCell ref="J45:BS46"/>
    <mergeCell ref="D8:BT10"/>
    <mergeCell ref="C5:BU6"/>
    <mergeCell ref="AJ2:AW3"/>
    <mergeCell ref="AX2:BD3"/>
    <mergeCell ref="BE2:BS3"/>
    <mergeCell ref="A2:A5"/>
    <mergeCell ref="D2:K3"/>
    <mergeCell ref="L2:P3"/>
    <mergeCell ref="Q2:W3"/>
    <mergeCell ref="X2:AB3"/>
    <mergeCell ref="G85:BU86"/>
    <mergeCell ref="P87:AS88"/>
    <mergeCell ref="AU87:BF88"/>
    <mergeCell ref="BH87:BU88"/>
    <mergeCell ref="D87:N88"/>
  </mergeCells>
  <phoneticPr fontId="1"/>
  <dataValidations count="2">
    <dataValidation type="list" allowBlank="1" showInputMessage="1" showErrorMessage="1" sqref="O7:U7" xr:uid="{196018C3-CE8C-4AC9-BD23-901E91CE03C4}">
      <formula1>"110,105,100,95,90,85,80,75,70,65,60,55,50"</formula1>
    </dataValidation>
    <dataValidation imeMode="halfAlpha" allowBlank="1" showInputMessage="1" showErrorMessage="1" sqref="Q2 AC2 L2 AX2" xr:uid="{F40066CC-BA90-4E9A-A0A7-D16DAE2C6FEC}"/>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Ｐゴシック,標準"&amp;10&amp;A</oddHeader>
    <oddFooter>&amp;L&amp;"ＭＳ Ｐ明朝,標準"&amp;8（注）この用紙の大きさは、日本工業規格Ａ４とすること&amp;R&amp;"ＭＳ Ｐゴシック,標準"令和２年度 地域型住宅グリーン化事業（長寿命型）</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28</vt:i4>
      </vt:variant>
    </vt:vector>
  </HeadingPairs>
  <TitlesOfParts>
    <vt:vector size="44" baseType="lpstr">
      <vt:lpstr>入力シート（実績）（長寿命型）</vt:lpstr>
      <vt:lpstr>様式7(長寿命型)</vt:lpstr>
      <vt:lpstr>様式8(長寿命型)</vt:lpstr>
      <vt:lpstr>様式9(長寿命型)</vt:lpstr>
      <vt:lpstr>様式5-４(長寿命型)</vt:lpstr>
      <vt:lpstr>指定書式_支払い記録ﾁｪｯｸｼｰﾄ(長寿命型)</vt:lpstr>
      <vt:lpstr>様式１0(長寿命)</vt:lpstr>
      <vt:lpstr>様式１1(長寿命型)</vt:lpstr>
      <vt:lpstr>様式１2(長寿命型)</vt:lpstr>
      <vt:lpstr>様式１3(長寿命型)</vt:lpstr>
      <vt:lpstr>様式１3－２（長寿命型）</vt:lpstr>
      <vt:lpstr>様式１4(長寿命型)</vt:lpstr>
      <vt:lpstr>指定書式_工事内容確認書(長寿命型)</vt:lpstr>
      <vt:lpstr>Sheet1</vt:lpstr>
      <vt:lpstr>地域材の資料</vt:lpstr>
      <vt:lpstr>参考様式１０（高エネ型）</vt:lpstr>
      <vt:lpstr>'参考様式１０（高エネ型）'!Print_Area</vt:lpstr>
      <vt:lpstr>'指定書式_工事内容確認書(長寿命型)'!Print_Area</vt:lpstr>
      <vt:lpstr>'指定書式_支払い記録ﾁｪｯｸｼｰﾄ(長寿命型)'!Print_Area</vt:lpstr>
      <vt:lpstr>地域材の資料!Print_Area</vt:lpstr>
      <vt:lpstr>'入力シート（実績）（長寿命型）'!Print_Area</vt:lpstr>
      <vt:lpstr>'様式１0(長寿命)'!Print_Area</vt:lpstr>
      <vt:lpstr>'様式１1(長寿命型)'!Print_Area</vt:lpstr>
      <vt:lpstr>'様式１2(長寿命型)'!Print_Area</vt:lpstr>
      <vt:lpstr>'様式１3(長寿命型)'!Print_Area</vt:lpstr>
      <vt:lpstr>'様式１3－２（長寿命型）'!Print_Area</vt:lpstr>
      <vt:lpstr>'様式１4(長寿命型)'!Print_Area</vt:lpstr>
      <vt:lpstr>'様式5-４(長寿命型)'!Print_Area</vt:lpstr>
      <vt:lpstr>'様式7(長寿命型)'!Print_Area</vt:lpstr>
      <vt:lpstr>'様式8(長寿命型)'!Print_Area</vt:lpstr>
      <vt:lpstr>'様式9(長寿命型)'!Print_Area</vt:lpstr>
      <vt:lpstr>'指定書式_工事内容確認書(長寿命型)'!一級</vt:lpstr>
      <vt:lpstr>一級</vt:lpstr>
      <vt:lpstr>'指定書式_工事内容確認書(長寿命型)'!資格</vt:lpstr>
      <vt:lpstr>資格</vt:lpstr>
      <vt:lpstr>'指定書式_工事内容確認書(長寿命型)'!二級</vt:lpstr>
      <vt:lpstr>二級</vt:lpstr>
      <vt:lpstr>平成３１</vt:lpstr>
      <vt:lpstr>'指定書式_工事内容確認書(長寿命型)'!木造</vt:lpstr>
      <vt:lpstr>木造</vt:lpstr>
      <vt:lpstr>'指定書式_工事内容確認書(長寿命型)'!令和２</vt:lpstr>
      <vt:lpstr>令和２</vt:lpstr>
      <vt:lpstr>'指定書式_工事内容確認書(長寿命型)'!令和元</vt:lpstr>
      <vt:lpstr>令和元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user03</dc:creator>
  <cp:lastModifiedBy>田中</cp:lastModifiedBy>
  <cp:lastPrinted>2020-10-05T06:33:28Z</cp:lastPrinted>
  <dcterms:created xsi:type="dcterms:W3CDTF">2018-06-01T12:14:10Z</dcterms:created>
  <dcterms:modified xsi:type="dcterms:W3CDTF">2021-01-08T05:58:03Z</dcterms:modified>
</cp:coreProperties>
</file>